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E9" authorId="0">
      <text>
        <r>
          <rPr>
            <sz val="9"/>
            <color rgb="FF000000"/>
            <rFont val="宋体"/>
            <charset val="134"/>
          </rPr>
          <t xml:space="preserve">数据类型:金额
计量单位:万元
舍位方案:保留小数2位
数据长度上限:13
</t>
        </r>
      </text>
    </comment>
    <comment ref="F9" authorId="0">
      <text>
        <r>
          <rPr>
            <sz val="9"/>
            <color rgb="FF000000"/>
            <rFont val="宋体"/>
            <charset val="134"/>
          </rPr>
          <t xml:space="preserve">数据类型:金额
计量单位:万元
舍位方案:保留小数2位
数据长度上限:13
</t>
        </r>
      </text>
    </comment>
    <comment ref="G9" authorId="0">
      <text>
        <r>
          <rPr>
            <sz val="9"/>
            <color rgb="FF000000"/>
            <rFont val="宋体"/>
            <charset val="134"/>
          </rPr>
          <t xml:space="preserve">数据类型:金额
计量单位:万元
舍位方案:保留小数2位
数据长度上限:13
</t>
        </r>
      </text>
    </comment>
    <comment ref="H9" authorId="0">
      <text>
        <r>
          <rPr>
            <sz val="9"/>
            <color rgb="FF000000"/>
            <rFont val="宋体"/>
            <charset val="134"/>
          </rPr>
          <t xml:space="preserve">数据类型:金额
计量单位:万元
舍位方案:保留小数2位
数据长度上限:13
</t>
        </r>
      </text>
    </comment>
    <comment ref="I9" authorId="0">
      <text>
        <r>
          <rPr>
            <sz val="9"/>
            <color rgb="FF000000"/>
            <rFont val="宋体"/>
            <charset val="134"/>
          </rPr>
          <t xml:space="preserve">数据类型:金额
计量单位:万元
舍位方案:保留小数2位
数据长度上限:13
</t>
        </r>
      </text>
    </comment>
    <comment ref="J9" authorId="0">
      <text>
        <r>
          <rPr>
            <sz val="9"/>
            <color rgb="FF000000"/>
            <rFont val="宋体"/>
            <charset val="134"/>
          </rPr>
          <t xml:space="preserve">数据类型:金额
计量单位:万元
舍位方案:保留小数2位
数据长度上限:13
</t>
        </r>
      </text>
    </comment>
    <comment ref="K9" authorId="0">
      <text>
        <r>
          <rPr>
            <sz val="9"/>
            <color rgb="FF000000"/>
            <rFont val="宋体"/>
            <charset val="134"/>
          </rPr>
          <t xml:space="preserve">数据类型:金额
计量单位:万元
舍位方案:保留小数2位
数据长度上限:13
</t>
        </r>
      </text>
    </comment>
    <comment ref="L9" authorId="0">
      <text>
        <r>
          <rPr>
            <sz val="9"/>
            <color rgb="FF000000"/>
            <rFont val="宋体"/>
            <charset val="134"/>
          </rPr>
          <t xml:space="preserve">数据类型:数值
计量单位:百分比
舍位方案:保留小数4位
数据长度上限:13
</t>
        </r>
      </text>
    </comment>
    <comment ref="M9" authorId="0">
      <text>
        <r>
          <rPr>
            <sz val="9"/>
            <color rgb="FF000000"/>
            <rFont val="宋体"/>
            <charset val="134"/>
          </rPr>
          <t xml:space="preserve">数据类型:金额
计量单位:万元
舍位方案:保留小数2位
数据长度上限:13
</t>
        </r>
      </text>
    </comment>
    <comment ref="N9" authorId="0">
      <text>
        <r>
          <rPr>
            <sz val="9"/>
            <color rgb="FF000000"/>
            <rFont val="宋体"/>
            <charset val="134"/>
          </rPr>
          <t xml:space="preserve">数据类型:数值
计量单位:百分比
舍位方案:保留小数4位
数据长度上限:13
</t>
        </r>
      </text>
    </comment>
    <comment ref="E10" authorId="0">
      <text>
        <r>
          <rPr>
            <sz val="9"/>
            <color rgb="FF000000"/>
            <rFont val="宋体"/>
            <charset val="134"/>
          </rPr>
          <t xml:space="preserve">数据类型:金额
计量单位:万户
舍位方案:保留小数2位
数据长度上限:13
</t>
        </r>
      </text>
    </comment>
    <comment ref="F10" authorId="0">
      <text>
        <r>
          <rPr>
            <sz val="9"/>
            <color rgb="FF000000"/>
            <rFont val="宋体"/>
            <charset val="134"/>
          </rPr>
          <t xml:space="preserve">数据类型:金额
计量单位:万户
舍位方案:保留小数2位
数据长度上限:13
</t>
        </r>
      </text>
    </comment>
    <comment ref="G10" authorId="0">
      <text>
        <r>
          <rPr>
            <sz val="9"/>
            <color rgb="FF000000"/>
            <rFont val="宋体"/>
            <charset val="134"/>
          </rPr>
          <t xml:space="preserve">数据类型:金额
计量单位:万户
舍位方案:保留小数2位
数据长度上限:13
</t>
        </r>
      </text>
    </comment>
    <comment ref="H10" authorId="0">
      <text>
        <r>
          <rPr>
            <sz val="9"/>
            <color rgb="FF000000"/>
            <rFont val="宋体"/>
            <charset val="134"/>
          </rPr>
          <t xml:space="preserve">数据类型:金额
计量单位:万户
舍位方案:保留小数2位
数据长度上限:13
</t>
        </r>
      </text>
    </comment>
    <comment ref="I10" authorId="0">
      <text>
        <r>
          <rPr>
            <sz val="9"/>
            <color rgb="FF000000"/>
            <rFont val="宋体"/>
            <charset val="134"/>
          </rPr>
          <t xml:space="preserve">数据类型:金额
计量单位:万户
舍位方案:保留小数2位
数据长度上限:13
</t>
        </r>
      </text>
    </comment>
    <comment ref="J10" authorId="0">
      <text>
        <r>
          <rPr>
            <sz val="9"/>
            <color rgb="FF000000"/>
            <rFont val="宋体"/>
            <charset val="134"/>
          </rPr>
          <t xml:space="preserve">数据类型:金额
计量单位:万户
舍位方案:保留小数2位
数据长度上限:13
</t>
        </r>
      </text>
    </comment>
    <comment ref="K10" authorId="0">
      <text>
        <r>
          <rPr>
            <sz val="9"/>
            <color rgb="FF000000"/>
            <rFont val="宋体"/>
            <charset val="134"/>
          </rPr>
          <t xml:space="preserve">数据类型:金额
计量单位:万户
舍位方案:保留小数2位
数据长度上限:13
</t>
        </r>
      </text>
    </comment>
    <comment ref="L10" authorId="0">
      <text>
        <r>
          <rPr>
            <sz val="9"/>
            <color rgb="FF000000"/>
            <rFont val="宋体"/>
            <charset val="134"/>
          </rPr>
          <t xml:space="preserve">数据类型:数值
计量单位:百分比
舍位方案:保留小数4位
数据长度上限:13
</t>
        </r>
      </text>
    </comment>
    <comment ref="M10" authorId="0">
      <text>
        <r>
          <rPr>
            <sz val="9"/>
            <color rgb="FF000000"/>
            <rFont val="宋体"/>
            <charset val="134"/>
          </rPr>
          <t xml:space="preserve">数据类型:金额
计量单位:万元
舍位方案:保留小数2位
数据长度上限:13
</t>
        </r>
      </text>
    </comment>
    <comment ref="N10" authorId="0">
      <text>
        <r>
          <rPr>
            <sz val="9"/>
            <color rgb="FF000000"/>
            <rFont val="宋体"/>
            <charset val="134"/>
          </rPr>
          <t xml:space="preserve">数据类型:数值
计量单位:百分比
舍位方案:保留小数4位
数据长度上限:13
</t>
        </r>
      </text>
    </comment>
    <comment ref="E11" authorId="0">
      <text>
        <r>
          <rPr>
            <sz val="9"/>
            <color rgb="FF000000"/>
            <rFont val="宋体"/>
            <charset val="134"/>
          </rPr>
          <t xml:space="preserve">数据类型:金额
计量单位:万元
舍位方案:保留小数2位
数据长度上限:13
</t>
        </r>
      </text>
    </comment>
    <comment ref="F11" authorId="0">
      <text>
        <r>
          <rPr>
            <sz val="9"/>
            <color rgb="FF000000"/>
            <rFont val="宋体"/>
            <charset val="134"/>
          </rPr>
          <t xml:space="preserve">数据类型:金额
计量单位:万元
舍位方案:保留小数2位
数据长度上限:13
</t>
        </r>
      </text>
    </comment>
    <comment ref="G11" authorId="0">
      <text>
        <r>
          <rPr>
            <sz val="9"/>
            <color rgb="FF000000"/>
            <rFont val="宋体"/>
            <charset val="134"/>
          </rPr>
          <t xml:space="preserve">数据类型:金额
计量单位:万元
舍位方案:保留小数2位
数据长度上限:13
</t>
        </r>
      </text>
    </comment>
    <comment ref="H11" authorId="0">
      <text>
        <r>
          <rPr>
            <sz val="9"/>
            <color rgb="FF000000"/>
            <rFont val="宋体"/>
            <charset val="134"/>
          </rPr>
          <t xml:space="preserve">数据类型:金额
计量单位:万元
舍位方案:保留小数2位
数据长度上限:13
</t>
        </r>
      </text>
    </comment>
    <comment ref="I11" authorId="0">
      <text>
        <r>
          <rPr>
            <sz val="9"/>
            <color rgb="FF000000"/>
            <rFont val="宋体"/>
            <charset val="134"/>
          </rPr>
          <t xml:space="preserve">数据类型:金额
计量单位:万元
舍位方案:保留小数2位
数据长度上限:13
</t>
        </r>
      </text>
    </comment>
    <comment ref="J11" authorId="0">
      <text>
        <r>
          <rPr>
            <sz val="9"/>
            <color rgb="FF000000"/>
            <rFont val="宋体"/>
            <charset val="134"/>
          </rPr>
          <t xml:space="preserve">数据类型:金额
计量单位:万元
舍位方案:保留小数2位
数据长度上限:13
</t>
        </r>
      </text>
    </comment>
    <comment ref="K11" authorId="0">
      <text>
        <r>
          <rPr>
            <sz val="9"/>
            <color rgb="FF000000"/>
            <rFont val="宋体"/>
            <charset val="134"/>
          </rPr>
          <t xml:space="preserve">数据类型:金额
计量单位:万元
舍位方案:保留小数2位
数据长度上限:13
</t>
        </r>
      </text>
    </comment>
    <comment ref="L11" authorId="0">
      <text>
        <r>
          <rPr>
            <sz val="9"/>
            <color rgb="FF000000"/>
            <rFont val="宋体"/>
            <charset val="134"/>
          </rPr>
          <t xml:space="preserve">数据类型:数值
计量单位:百分比
舍位方案:保留小数4位
数据长度上限:13
</t>
        </r>
      </text>
    </comment>
    <comment ref="M11" authorId="0">
      <text>
        <r>
          <rPr>
            <sz val="9"/>
            <color rgb="FF000000"/>
            <rFont val="宋体"/>
            <charset val="134"/>
          </rPr>
          <t xml:space="preserve">数据类型:金额
计量单位:万元
舍位方案:保留小数2位
数据长度上限:13
</t>
        </r>
      </text>
    </comment>
    <comment ref="N11" authorId="0">
      <text>
        <r>
          <rPr>
            <sz val="9"/>
            <color rgb="FF000000"/>
            <rFont val="宋体"/>
            <charset val="134"/>
          </rPr>
          <t xml:space="preserve">数据类型:数值
计量单位:百分比
舍位方案:保留小数4位
数据长度上限:13
</t>
        </r>
      </text>
    </comment>
    <comment ref="E12" authorId="0">
      <text>
        <r>
          <rPr>
            <sz val="9"/>
            <color rgb="FF000000"/>
            <rFont val="宋体"/>
            <charset val="134"/>
          </rPr>
          <t xml:space="preserve">数据类型:金额
计量单位:万元
舍位方案:保留小数2位
数据长度上限:13
</t>
        </r>
      </text>
    </comment>
    <comment ref="F12" authorId="0">
      <text>
        <r>
          <rPr>
            <sz val="9"/>
            <color rgb="FF000000"/>
            <rFont val="宋体"/>
            <charset val="134"/>
          </rPr>
          <t xml:space="preserve">数据类型:金额
计量单位:万元
舍位方案:保留小数2位
数据长度上限:13
</t>
        </r>
      </text>
    </comment>
    <comment ref="G12" authorId="0">
      <text>
        <r>
          <rPr>
            <sz val="9"/>
            <color rgb="FF000000"/>
            <rFont val="宋体"/>
            <charset val="134"/>
          </rPr>
          <t xml:space="preserve">数据类型:金额
计量单位:万元
舍位方案:保留小数2位
数据长度上限:13
</t>
        </r>
      </text>
    </comment>
    <comment ref="H12" authorId="0">
      <text>
        <r>
          <rPr>
            <sz val="9"/>
            <color rgb="FF000000"/>
            <rFont val="宋体"/>
            <charset val="134"/>
          </rPr>
          <t xml:space="preserve">数据类型:金额
计量单位:万元
舍位方案:保留小数2位
数据长度上限:13
</t>
        </r>
      </text>
    </comment>
    <comment ref="I12" authorId="0">
      <text>
        <r>
          <rPr>
            <sz val="9"/>
            <color rgb="FF000000"/>
            <rFont val="宋体"/>
            <charset val="134"/>
          </rPr>
          <t xml:space="preserve">数据类型:金额
计量单位:万元
舍位方案:保留小数2位
数据长度上限:13
</t>
        </r>
      </text>
    </comment>
    <comment ref="J12" authorId="0">
      <text>
        <r>
          <rPr>
            <sz val="9"/>
            <color rgb="FF000000"/>
            <rFont val="宋体"/>
            <charset val="134"/>
          </rPr>
          <t xml:space="preserve">数据类型:金额
计量单位:万元
舍位方案:保留小数2位
数据长度上限:13
</t>
        </r>
      </text>
    </comment>
    <comment ref="K12" authorId="0">
      <text>
        <r>
          <rPr>
            <sz val="9"/>
            <color rgb="FF000000"/>
            <rFont val="宋体"/>
            <charset val="134"/>
          </rPr>
          <t xml:space="preserve">数据类型:金额
计量单位:万元
舍位方案:保留小数2位
数据长度上限:13
</t>
        </r>
      </text>
    </comment>
    <comment ref="L12" authorId="0">
      <text>
        <r>
          <rPr>
            <sz val="9"/>
            <color rgb="FF000000"/>
            <rFont val="宋体"/>
            <charset val="134"/>
          </rPr>
          <t xml:space="preserve">数据类型:数值
计量单位:百分比
舍位方案:保留小数4位
数据长度上限:13
</t>
        </r>
      </text>
    </comment>
    <comment ref="M12" authorId="0">
      <text>
        <r>
          <rPr>
            <sz val="9"/>
            <color rgb="FF000000"/>
            <rFont val="宋体"/>
            <charset val="134"/>
          </rPr>
          <t xml:space="preserve">数据类型:金额
计量单位:万元
舍位方案:保留小数2位
数据长度上限:13
</t>
        </r>
      </text>
    </comment>
    <comment ref="N12" authorId="0">
      <text>
        <r>
          <rPr>
            <sz val="9"/>
            <color rgb="FF000000"/>
            <rFont val="宋体"/>
            <charset val="134"/>
          </rPr>
          <t xml:space="preserve">数据类型:数值
计量单位:百分比
舍位方案:保留小数4位
数据长度上限:13
</t>
        </r>
      </text>
    </comment>
    <comment ref="E13" authorId="0">
      <text>
        <r>
          <rPr>
            <sz val="9"/>
            <color rgb="FF000000"/>
            <rFont val="宋体"/>
            <charset val="134"/>
          </rPr>
          <t xml:space="preserve">数据类型:金额
计量单位:万元
舍位方案:保留小数2位
数据长度上限:13
</t>
        </r>
      </text>
    </comment>
    <comment ref="F13" authorId="0">
      <text>
        <r>
          <rPr>
            <sz val="9"/>
            <color rgb="FF000000"/>
            <rFont val="宋体"/>
            <charset val="134"/>
          </rPr>
          <t xml:space="preserve">数据类型:金额
计量单位:万元
舍位方案:保留小数2位
数据长度上限:13
</t>
        </r>
      </text>
    </comment>
    <comment ref="G13" authorId="0">
      <text>
        <r>
          <rPr>
            <sz val="9"/>
            <color rgb="FF000000"/>
            <rFont val="宋体"/>
            <charset val="134"/>
          </rPr>
          <t xml:space="preserve">数据类型:金额
计量单位:万元
舍位方案:保留小数2位
数据长度上限:13
</t>
        </r>
      </text>
    </comment>
    <comment ref="H13" authorId="0">
      <text>
        <r>
          <rPr>
            <sz val="9"/>
            <color rgb="FF000000"/>
            <rFont val="宋体"/>
            <charset val="134"/>
          </rPr>
          <t xml:space="preserve">数据类型:金额
计量单位:万元
舍位方案:保留小数2位
数据长度上限:13
</t>
        </r>
      </text>
    </comment>
    <comment ref="I13" authorId="0">
      <text>
        <r>
          <rPr>
            <sz val="9"/>
            <color rgb="FF000000"/>
            <rFont val="宋体"/>
            <charset val="134"/>
          </rPr>
          <t xml:space="preserve">数据类型:金额
计量单位:万元
舍位方案:保留小数2位
数据长度上限:13
</t>
        </r>
      </text>
    </comment>
    <comment ref="J13" authorId="0">
      <text>
        <r>
          <rPr>
            <sz val="9"/>
            <color rgb="FF000000"/>
            <rFont val="宋体"/>
            <charset val="134"/>
          </rPr>
          <t xml:space="preserve">数据类型:金额
计量单位:万元
舍位方案:保留小数2位
数据长度上限:13
</t>
        </r>
      </text>
    </comment>
    <comment ref="K13" authorId="0">
      <text>
        <r>
          <rPr>
            <sz val="9"/>
            <color rgb="FF000000"/>
            <rFont val="宋体"/>
            <charset val="134"/>
          </rPr>
          <t xml:space="preserve">数据类型:金额
计量单位:万元
舍位方案:保留小数2位
数据长度上限:13
</t>
        </r>
      </text>
    </comment>
    <comment ref="L13" authorId="0">
      <text>
        <r>
          <rPr>
            <sz val="9"/>
            <color rgb="FF000000"/>
            <rFont val="宋体"/>
            <charset val="134"/>
          </rPr>
          <t xml:space="preserve">数据类型:数值
计量单位:百分比
舍位方案:保留小数4位
数据长度上限:13
</t>
        </r>
      </text>
    </comment>
    <comment ref="M13" authorId="0">
      <text>
        <r>
          <rPr>
            <sz val="9"/>
            <color rgb="FF000000"/>
            <rFont val="宋体"/>
            <charset val="134"/>
          </rPr>
          <t xml:space="preserve">数据类型:金额
计量单位:万元
舍位方案:保留小数2位
数据长度上限:13
</t>
        </r>
      </text>
    </comment>
    <comment ref="N13" authorId="0">
      <text>
        <r>
          <rPr>
            <sz val="9"/>
            <color rgb="FF000000"/>
            <rFont val="宋体"/>
            <charset val="134"/>
          </rPr>
          <t xml:space="preserve">数据类型:数值
计量单位:百分比
舍位方案:保留小数4位
数据长度上限:13
</t>
        </r>
      </text>
    </comment>
    <comment ref="E14" authorId="0">
      <text>
        <r>
          <rPr>
            <sz val="9"/>
            <color rgb="FF000000"/>
            <rFont val="宋体"/>
            <charset val="134"/>
          </rPr>
          <t xml:space="preserve">数据类型:金额
计量单位:万元
舍位方案:保留小数2位
数据长度上限:13
</t>
        </r>
      </text>
    </comment>
    <comment ref="F14" authorId="0">
      <text>
        <r>
          <rPr>
            <sz val="9"/>
            <color rgb="FF000000"/>
            <rFont val="宋体"/>
            <charset val="134"/>
          </rPr>
          <t xml:space="preserve">数据类型:金额
计量单位:万元
舍位方案:保留小数2位
数据长度上限:13
</t>
        </r>
      </text>
    </comment>
    <comment ref="G14" authorId="0">
      <text>
        <r>
          <rPr>
            <sz val="9"/>
            <color rgb="FF000000"/>
            <rFont val="宋体"/>
            <charset val="134"/>
          </rPr>
          <t xml:space="preserve">数据类型:金额
计量单位:万元
舍位方案:保留小数2位
数据长度上限:13
</t>
        </r>
      </text>
    </comment>
    <comment ref="H14" authorId="0">
      <text>
        <r>
          <rPr>
            <sz val="9"/>
            <color rgb="FF000000"/>
            <rFont val="宋体"/>
            <charset val="134"/>
          </rPr>
          <t xml:space="preserve">数据类型:金额
计量单位:万元
舍位方案:保留小数2位
数据长度上限:13
</t>
        </r>
      </text>
    </comment>
    <comment ref="I14" authorId="0">
      <text>
        <r>
          <rPr>
            <sz val="9"/>
            <color rgb="FF000000"/>
            <rFont val="宋体"/>
            <charset val="134"/>
          </rPr>
          <t xml:space="preserve">数据类型:金额
计量单位:万元
舍位方案:保留小数2位
数据长度上限:13
</t>
        </r>
      </text>
    </comment>
    <comment ref="J14" authorId="0">
      <text>
        <r>
          <rPr>
            <sz val="9"/>
            <color rgb="FF000000"/>
            <rFont val="宋体"/>
            <charset val="134"/>
          </rPr>
          <t xml:space="preserve">数据类型:金额
计量单位:万元
舍位方案:保留小数2位
数据长度上限:13
</t>
        </r>
      </text>
    </comment>
    <comment ref="K14" authorId="0">
      <text>
        <r>
          <rPr>
            <sz val="9"/>
            <color rgb="FF000000"/>
            <rFont val="宋体"/>
            <charset val="134"/>
          </rPr>
          <t xml:space="preserve">数据类型:金额
计量单位:万元
舍位方案:保留小数2位
数据长度上限:13
</t>
        </r>
      </text>
    </comment>
    <comment ref="L14" authorId="0">
      <text>
        <r>
          <rPr>
            <sz val="9"/>
            <color rgb="FF000000"/>
            <rFont val="宋体"/>
            <charset val="134"/>
          </rPr>
          <t xml:space="preserve">数据类型:数值
计量单位:百分比
舍位方案:保留小数4位
数据长度上限:13
</t>
        </r>
      </text>
    </comment>
    <comment ref="M14" authorId="0">
      <text>
        <r>
          <rPr>
            <sz val="9"/>
            <color rgb="FF000000"/>
            <rFont val="宋体"/>
            <charset val="134"/>
          </rPr>
          <t xml:space="preserve">数据类型:金额
计量单位:万元
舍位方案:保留小数2位
数据长度上限:13
</t>
        </r>
      </text>
    </comment>
    <comment ref="N14" authorId="0">
      <text>
        <r>
          <rPr>
            <sz val="9"/>
            <color rgb="FF000000"/>
            <rFont val="宋体"/>
            <charset val="134"/>
          </rPr>
          <t xml:space="preserve">数据类型:数值
计量单位:百分比
舍位方案:保留小数4位
数据长度上限:13
</t>
        </r>
      </text>
    </comment>
    <comment ref="E15" authorId="0">
      <text>
        <r>
          <rPr>
            <sz val="9"/>
            <color rgb="FF000000"/>
            <rFont val="宋体"/>
            <charset val="134"/>
          </rPr>
          <t xml:space="preserve">数据类型:金额
计量单位:万元
舍位方案:保留小数2位
数据长度上限:13
</t>
        </r>
      </text>
    </comment>
    <comment ref="F15" authorId="0">
      <text>
        <r>
          <rPr>
            <sz val="9"/>
            <color rgb="FF000000"/>
            <rFont val="宋体"/>
            <charset val="134"/>
          </rPr>
          <t xml:space="preserve">数据类型:金额
计量单位:万元
舍位方案:保留小数2位
数据长度上限:13
</t>
        </r>
      </text>
    </comment>
    <comment ref="G15" authorId="0">
      <text>
        <r>
          <rPr>
            <sz val="9"/>
            <color rgb="FF000000"/>
            <rFont val="宋体"/>
            <charset val="134"/>
          </rPr>
          <t xml:space="preserve">数据类型:金额
计量单位:万元
舍位方案:保留小数2位
数据长度上限:13
</t>
        </r>
      </text>
    </comment>
    <comment ref="H15" authorId="0">
      <text>
        <r>
          <rPr>
            <sz val="9"/>
            <color rgb="FF000000"/>
            <rFont val="宋体"/>
            <charset val="134"/>
          </rPr>
          <t xml:space="preserve">数据类型:金额
计量单位:万元
舍位方案:保留小数2位
数据长度上限:13
</t>
        </r>
      </text>
    </comment>
    <comment ref="I15" authorId="0">
      <text>
        <r>
          <rPr>
            <sz val="9"/>
            <color rgb="FF000000"/>
            <rFont val="宋体"/>
            <charset val="134"/>
          </rPr>
          <t xml:space="preserve">数据类型:金额
计量单位:万元
舍位方案:保留小数2位
数据长度上限:13
</t>
        </r>
      </text>
    </comment>
    <comment ref="J15" authorId="0">
      <text>
        <r>
          <rPr>
            <sz val="9"/>
            <color rgb="FF000000"/>
            <rFont val="宋体"/>
            <charset val="134"/>
          </rPr>
          <t xml:space="preserve">数据类型:金额
计量单位:万元
舍位方案:保留小数2位
数据长度上限:13
</t>
        </r>
      </text>
    </comment>
    <comment ref="K15" authorId="0">
      <text>
        <r>
          <rPr>
            <sz val="9"/>
            <color rgb="FF000000"/>
            <rFont val="宋体"/>
            <charset val="134"/>
          </rPr>
          <t xml:space="preserve">数据类型:金额
计量单位:万元
舍位方案:保留小数2位
数据长度上限:13
</t>
        </r>
      </text>
    </comment>
    <comment ref="L15" authorId="0">
      <text>
        <r>
          <rPr>
            <sz val="9"/>
            <color rgb="FF000000"/>
            <rFont val="宋体"/>
            <charset val="134"/>
          </rPr>
          <t xml:space="preserve">数据类型:数值
计量单位:百分比
舍位方案:保留小数4位
数据长度上限:13
</t>
        </r>
      </text>
    </comment>
    <comment ref="M15" authorId="0">
      <text>
        <r>
          <rPr>
            <sz val="9"/>
            <color rgb="FF000000"/>
            <rFont val="宋体"/>
            <charset val="134"/>
          </rPr>
          <t xml:space="preserve">数据类型:金额
计量单位:万元
舍位方案:保留小数2位
数据长度上限:13
</t>
        </r>
      </text>
    </comment>
    <comment ref="N15" authorId="0">
      <text>
        <r>
          <rPr>
            <sz val="9"/>
            <color rgb="FF000000"/>
            <rFont val="宋体"/>
            <charset val="134"/>
          </rPr>
          <t xml:space="preserve">数据类型:数值
计量单位:百分比
舍位方案:保留小数4位
数据长度上限:13
</t>
        </r>
      </text>
    </comment>
    <comment ref="E16" authorId="0">
      <text>
        <r>
          <rPr>
            <sz val="9"/>
            <color rgb="FF000000"/>
            <rFont val="宋体"/>
            <charset val="134"/>
          </rPr>
          <t xml:space="preserve">数据类型:金额
计量单位:万元
舍位方案:保留小数2位
数据长度上限:13
</t>
        </r>
      </text>
    </comment>
    <comment ref="F16" authorId="0">
      <text>
        <r>
          <rPr>
            <sz val="9"/>
            <color rgb="FF000000"/>
            <rFont val="宋体"/>
            <charset val="134"/>
          </rPr>
          <t xml:space="preserve">数据类型:金额
计量单位:万元
舍位方案:保留小数2位
数据长度上限:13
</t>
        </r>
      </text>
    </comment>
    <comment ref="G16" authorId="0">
      <text>
        <r>
          <rPr>
            <sz val="9"/>
            <color rgb="FF000000"/>
            <rFont val="宋体"/>
            <charset val="134"/>
          </rPr>
          <t xml:space="preserve">数据类型:金额
计量单位:万元
舍位方案:保留小数2位
数据长度上限:13
</t>
        </r>
      </text>
    </comment>
    <comment ref="H16" authorId="0">
      <text>
        <r>
          <rPr>
            <sz val="9"/>
            <color rgb="FF000000"/>
            <rFont val="宋体"/>
            <charset val="134"/>
          </rPr>
          <t xml:space="preserve">数据类型:金额
计量单位:万元
舍位方案:保留小数2位
数据长度上限:13
</t>
        </r>
      </text>
    </comment>
    <comment ref="I16" authorId="0">
      <text>
        <r>
          <rPr>
            <sz val="9"/>
            <color rgb="FF000000"/>
            <rFont val="宋体"/>
            <charset val="134"/>
          </rPr>
          <t xml:space="preserve">数据类型:金额
计量单位:万元
舍位方案:保留小数2位
数据长度上限:13
</t>
        </r>
      </text>
    </comment>
    <comment ref="J16" authorId="0">
      <text>
        <r>
          <rPr>
            <sz val="9"/>
            <color rgb="FF000000"/>
            <rFont val="宋体"/>
            <charset val="134"/>
          </rPr>
          <t xml:space="preserve">数据类型:金额
计量单位:万元
舍位方案:保留小数2位
数据长度上限:13
</t>
        </r>
      </text>
    </comment>
    <comment ref="K16" authorId="0">
      <text>
        <r>
          <rPr>
            <sz val="9"/>
            <color rgb="FF000000"/>
            <rFont val="宋体"/>
            <charset val="134"/>
          </rPr>
          <t xml:space="preserve">数据类型:金额
计量单位:万元
舍位方案:保留小数2位
数据长度上限:13
</t>
        </r>
      </text>
    </comment>
    <comment ref="L16" authorId="0">
      <text>
        <r>
          <rPr>
            <sz val="9"/>
            <color rgb="FF000000"/>
            <rFont val="宋体"/>
            <charset val="134"/>
          </rPr>
          <t xml:space="preserve">数据类型:数值
计量单位:百分比
舍位方案:保留小数4位
数据长度上限:13
</t>
        </r>
      </text>
    </comment>
    <comment ref="M16" authorId="0">
      <text>
        <r>
          <rPr>
            <sz val="9"/>
            <color rgb="FF000000"/>
            <rFont val="宋体"/>
            <charset val="134"/>
          </rPr>
          <t xml:space="preserve">数据类型:金额
计量单位:万元
舍位方案:保留小数2位
数据长度上限:13
</t>
        </r>
      </text>
    </comment>
    <comment ref="N16" authorId="0">
      <text>
        <r>
          <rPr>
            <sz val="9"/>
            <color rgb="FF000000"/>
            <rFont val="宋体"/>
            <charset val="134"/>
          </rPr>
          <t xml:space="preserve">数据类型:数值
计量单位:百分比
舍位方案:保留小数4位
数据长度上限:13
</t>
        </r>
      </text>
    </comment>
    <comment ref="E17" authorId="0">
      <text>
        <r>
          <rPr>
            <sz val="9"/>
            <color rgb="FF000000"/>
            <rFont val="宋体"/>
            <charset val="134"/>
          </rPr>
          <t xml:space="preserve">数据类型:金额
计量单位:万元
舍位方案:保留小数2位
数据长度上限:13
</t>
        </r>
      </text>
    </comment>
    <comment ref="F17" authorId="0">
      <text>
        <r>
          <rPr>
            <sz val="9"/>
            <color rgb="FF000000"/>
            <rFont val="宋体"/>
            <charset val="134"/>
          </rPr>
          <t xml:space="preserve">数据类型:金额
计量单位:万元
舍位方案:保留小数2位
数据长度上限:13
</t>
        </r>
      </text>
    </comment>
    <comment ref="G17" authorId="0">
      <text>
        <r>
          <rPr>
            <sz val="9"/>
            <color rgb="FF000000"/>
            <rFont val="宋体"/>
            <charset val="134"/>
          </rPr>
          <t xml:space="preserve">数据类型:金额
计量单位:万元
舍位方案:保留小数2位
数据长度上限:13
</t>
        </r>
      </text>
    </comment>
    <comment ref="H17" authorId="0">
      <text>
        <r>
          <rPr>
            <sz val="9"/>
            <color rgb="FF000000"/>
            <rFont val="宋体"/>
            <charset val="134"/>
          </rPr>
          <t xml:space="preserve">数据类型:金额
计量单位:万元
舍位方案:保留小数2位
数据长度上限:13
</t>
        </r>
      </text>
    </comment>
    <comment ref="I17" authorId="0">
      <text>
        <r>
          <rPr>
            <sz val="9"/>
            <color rgb="FF000000"/>
            <rFont val="宋体"/>
            <charset val="134"/>
          </rPr>
          <t xml:space="preserve">数据类型:金额
计量单位:万元
舍位方案:保留小数2位
数据长度上限:13
</t>
        </r>
      </text>
    </comment>
    <comment ref="J17" authorId="0">
      <text>
        <r>
          <rPr>
            <sz val="9"/>
            <color rgb="FF000000"/>
            <rFont val="宋体"/>
            <charset val="134"/>
          </rPr>
          <t xml:space="preserve">数据类型:金额
计量单位:万元
舍位方案:保留小数2位
数据长度上限:13
</t>
        </r>
      </text>
    </comment>
    <comment ref="K17" authorId="0">
      <text>
        <r>
          <rPr>
            <sz val="9"/>
            <color rgb="FF000000"/>
            <rFont val="宋体"/>
            <charset val="134"/>
          </rPr>
          <t xml:space="preserve">数据类型:金额
计量单位:万元
舍位方案:保留小数2位
数据长度上限:13
</t>
        </r>
      </text>
    </comment>
    <comment ref="L17" authorId="0">
      <text>
        <r>
          <rPr>
            <sz val="9"/>
            <color rgb="FF000000"/>
            <rFont val="宋体"/>
            <charset val="134"/>
          </rPr>
          <t xml:space="preserve">数据类型:数值
计量单位:百分比
舍位方案:保留小数4位
数据长度上限:13
</t>
        </r>
      </text>
    </comment>
    <comment ref="M17" authorId="0">
      <text>
        <r>
          <rPr>
            <sz val="9"/>
            <color rgb="FF000000"/>
            <rFont val="宋体"/>
            <charset val="134"/>
          </rPr>
          <t xml:space="preserve">数据类型:金额
计量单位:万元
舍位方案:保留小数2位
数据长度上限:13
</t>
        </r>
      </text>
    </comment>
    <comment ref="N17" authorId="0">
      <text>
        <r>
          <rPr>
            <sz val="9"/>
            <color rgb="FF000000"/>
            <rFont val="宋体"/>
            <charset val="134"/>
          </rPr>
          <t xml:space="preserve">数据类型:数值
计量单位:百分比
舍位方案:保留小数4位
数据长度上限:13
</t>
        </r>
      </text>
    </comment>
    <comment ref="E18" authorId="0">
      <text>
        <r>
          <rPr>
            <sz val="9"/>
            <color rgb="FF000000"/>
            <rFont val="宋体"/>
            <charset val="134"/>
          </rPr>
          <t xml:space="preserve">数据类型:金额
计量单位:万元
舍位方案:保留小数2位
数据长度上限:13
</t>
        </r>
      </text>
    </comment>
    <comment ref="F18" authorId="0">
      <text>
        <r>
          <rPr>
            <sz val="9"/>
            <color rgb="FF000000"/>
            <rFont val="宋体"/>
            <charset val="134"/>
          </rPr>
          <t xml:space="preserve">数据类型:金额
计量单位:万元
舍位方案:保留小数2位
数据长度上限:13
</t>
        </r>
      </text>
    </comment>
    <comment ref="G18" authorId="0">
      <text>
        <r>
          <rPr>
            <sz val="9"/>
            <color rgb="FF000000"/>
            <rFont val="宋体"/>
            <charset val="134"/>
          </rPr>
          <t xml:space="preserve">数据类型:金额
计量单位:万元
舍位方案:保留小数2位
数据长度上限:13
</t>
        </r>
      </text>
    </comment>
    <comment ref="H18" authorId="0">
      <text>
        <r>
          <rPr>
            <sz val="9"/>
            <color rgb="FF000000"/>
            <rFont val="宋体"/>
            <charset val="134"/>
          </rPr>
          <t xml:space="preserve">数据类型:金额
计量单位:万元
舍位方案:保留小数2位
数据长度上限:13
</t>
        </r>
      </text>
    </comment>
    <comment ref="I18" authorId="0">
      <text>
        <r>
          <rPr>
            <sz val="9"/>
            <color rgb="FF000000"/>
            <rFont val="宋体"/>
            <charset val="134"/>
          </rPr>
          <t xml:space="preserve">数据类型:金额
计量单位:万元
舍位方案:保留小数2位
数据长度上限:13
</t>
        </r>
      </text>
    </comment>
    <comment ref="J18" authorId="0">
      <text>
        <r>
          <rPr>
            <sz val="9"/>
            <color rgb="FF000000"/>
            <rFont val="宋体"/>
            <charset val="134"/>
          </rPr>
          <t xml:space="preserve">数据类型:金额
计量单位:万元
舍位方案:保留小数2位
数据长度上限:13
</t>
        </r>
      </text>
    </comment>
    <comment ref="K18" authorId="0">
      <text>
        <r>
          <rPr>
            <sz val="9"/>
            <color rgb="FF000000"/>
            <rFont val="宋体"/>
            <charset val="134"/>
          </rPr>
          <t xml:space="preserve">数据类型:金额
计量单位:万元
舍位方案:保留小数2位
数据长度上限:13
</t>
        </r>
      </text>
    </comment>
    <comment ref="L18" authorId="0">
      <text>
        <r>
          <rPr>
            <sz val="9"/>
            <color rgb="FF000000"/>
            <rFont val="宋体"/>
            <charset val="134"/>
          </rPr>
          <t xml:space="preserve">数据类型:数值
计量单位:百分比
舍位方案:保留小数4位
数据长度上限:13
</t>
        </r>
      </text>
    </comment>
    <comment ref="M18" authorId="0">
      <text>
        <r>
          <rPr>
            <sz val="9"/>
            <color rgb="FF000000"/>
            <rFont val="宋体"/>
            <charset val="134"/>
          </rPr>
          <t xml:space="preserve">数据类型:金额
计量单位:万元
舍位方案:保留小数2位
数据长度上限:13
</t>
        </r>
      </text>
    </comment>
    <comment ref="N18" authorId="0">
      <text>
        <r>
          <rPr>
            <sz val="9"/>
            <color rgb="FF000000"/>
            <rFont val="宋体"/>
            <charset val="134"/>
          </rPr>
          <t xml:space="preserve">数据类型:数值
计量单位:百分比
舍位方案:保留小数4位
数据长度上限:13
</t>
        </r>
      </text>
    </comment>
    <comment ref="E19" authorId="0">
      <text>
        <r>
          <rPr>
            <sz val="9"/>
            <color rgb="FF000000"/>
            <rFont val="宋体"/>
            <charset val="134"/>
          </rPr>
          <t xml:space="preserve">数据类型:金额
计量单位:万元
舍位方案:保留小数2位
数据长度上限:13
</t>
        </r>
      </text>
    </comment>
    <comment ref="F19" authorId="0">
      <text>
        <r>
          <rPr>
            <sz val="9"/>
            <color rgb="FF000000"/>
            <rFont val="宋体"/>
            <charset val="134"/>
          </rPr>
          <t xml:space="preserve">数据类型:金额
计量单位:万元
舍位方案:保留小数2位
数据长度上限:13
</t>
        </r>
      </text>
    </comment>
    <comment ref="G19" authorId="0">
      <text>
        <r>
          <rPr>
            <sz val="9"/>
            <color rgb="FF000000"/>
            <rFont val="宋体"/>
            <charset val="134"/>
          </rPr>
          <t xml:space="preserve">数据类型:金额
计量单位:万元
舍位方案:保留小数2位
数据长度上限:13
</t>
        </r>
      </text>
    </comment>
    <comment ref="H19" authorId="0">
      <text>
        <r>
          <rPr>
            <sz val="9"/>
            <color rgb="FF000000"/>
            <rFont val="宋体"/>
            <charset val="134"/>
          </rPr>
          <t xml:space="preserve">数据类型:金额
计量单位:万元
舍位方案:保留小数2位
数据长度上限:13
</t>
        </r>
      </text>
    </comment>
    <comment ref="I19" authorId="0">
      <text>
        <r>
          <rPr>
            <sz val="9"/>
            <color rgb="FF000000"/>
            <rFont val="宋体"/>
            <charset val="134"/>
          </rPr>
          <t xml:space="preserve">数据类型:金额
计量单位:万元
舍位方案:保留小数2位
数据长度上限:13
</t>
        </r>
      </text>
    </comment>
    <comment ref="J19" authorId="0">
      <text>
        <r>
          <rPr>
            <sz val="9"/>
            <color rgb="FF000000"/>
            <rFont val="宋体"/>
            <charset val="134"/>
          </rPr>
          <t xml:space="preserve">数据类型:金额
计量单位:万元
舍位方案:保留小数2位
数据长度上限:13
</t>
        </r>
      </text>
    </comment>
    <comment ref="K19" authorId="0">
      <text>
        <r>
          <rPr>
            <sz val="9"/>
            <color rgb="FF000000"/>
            <rFont val="宋体"/>
            <charset val="134"/>
          </rPr>
          <t xml:space="preserve">数据类型:金额
计量单位:万元
舍位方案:保留小数2位
数据长度上限:13
</t>
        </r>
      </text>
    </comment>
    <comment ref="L19" authorId="0">
      <text>
        <r>
          <rPr>
            <sz val="9"/>
            <color rgb="FF000000"/>
            <rFont val="宋体"/>
            <charset val="134"/>
          </rPr>
          <t xml:space="preserve">数据类型:数值
计量单位:百分比
舍位方案:保留小数4位
数据长度上限:13
</t>
        </r>
      </text>
    </comment>
    <comment ref="M19" authorId="0">
      <text>
        <r>
          <rPr>
            <sz val="9"/>
            <color rgb="FF000000"/>
            <rFont val="宋体"/>
            <charset val="134"/>
          </rPr>
          <t xml:space="preserve">数据类型:金额
计量单位:万元
舍位方案:保留小数2位
数据长度上限:13
</t>
        </r>
      </text>
    </comment>
    <comment ref="N19" authorId="0">
      <text>
        <r>
          <rPr>
            <sz val="9"/>
            <color rgb="FF000000"/>
            <rFont val="宋体"/>
            <charset val="134"/>
          </rPr>
          <t xml:space="preserve">数据类型:数值
计量单位:百分比
舍位方案:保留小数4位
数据长度上限:13
</t>
        </r>
      </text>
    </comment>
    <comment ref="E20" authorId="0">
      <text>
        <r>
          <rPr>
            <sz val="9"/>
            <color rgb="FF000000"/>
            <rFont val="宋体"/>
            <charset val="134"/>
          </rPr>
          <t xml:space="preserve">数据类型:金额
计量单位:万元
舍位方案:保留小数2位
数据长度上限:13
</t>
        </r>
      </text>
    </comment>
    <comment ref="F20" authorId="0">
      <text>
        <r>
          <rPr>
            <sz val="9"/>
            <color rgb="FF000000"/>
            <rFont val="宋体"/>
            <charset val="134"/>
          </rPr>
          <t xml:space="preserve">数据类型:金额
计量单位:万元
舍位方案:保留小数2位
数据长度上限:13
</t>
        </r>
      </text>
    </comment>
    <comment ref="G20" authorId="0">
      <text>
        <r>
          <rPr>
            <sz val="9"/>
            <color rgb="FF000000"/>
            <rFont val="宋体"/>
            <charset val="134"/>
          </rPr>
          <t xml:space="preserve">数据类型:金额
计量单位:万元
舍位方案:保留小数2位
数据长度上限:13
</t>
        </r>
      </text>
    </comment>
    <comment ref="H20" authorId="0">
      <text>
        <r>
          <rPr>
            <sz val="9"/>
            <color rgb="FF000000"/>
            <rFont val="宋体"/>
            <charset val="134"/>
          </rPr>
          <t xml:space="preserve">数据类型:金额
计量单位:万元
舍位方案:保留小数2位
数据长度上限:13
</t>
        </r>
      </text>
    </comment>
    <comment ref="I20" authorId="0">
      <text>
        <r>
          <rPr>
            <sz val="9"/>
            <color rgb="FF000000"/>
            <rFont val="宋体"/>
            <charset val="134"/>
          </rPr>
          <t xml:space="preserve">数据类型:金额
计量单位:万元
舍位方案:保留小数2位
数据长度上限:13
</t>
        </r>
      </text>
    </comment>
    <comment ref="J20" authorId="0">
      <text>
        <r>
          <rPr>
            <sz val="9"/>
            <color rgb="FF000000"/>
            <rFont val="宋体"/>
            <charset val="134"/>
          </rPr>
          <t xml:space="preserve">数据类型:金额
计量单位:万元
舍位方案:保留小数2位
数据长度上限:13
</t>
        </r>
      </text>
    </comment>
    <comment ref="K20" authorId="0">
      <text>
        <r>
          <rPr>
            <sz val="9"/>
            <color rgb="FF000000"/>
            <rFont val="宋体"/>
            <charset val="134"/>
          </rPr>
          <t xml:space="preserve">数据类型:金额
计量单位:万元
舍位方案:保留小数2位
数据长度上限:13
</t>
        </r>
      </text>
    </comment>
    <comment ref="L20" authorId="0">
      <text>
        <r>
          <rPr>
            <sz val="9"/>
            <color rgb="FF000000"/>
            <rFont val="宋体"/>
            <charset val="134"/>
          </rPr>
          <t xml:space="preserve">数据类型:数值
计量单位:百分比
舍位方案:保留小数4位
数据长度上限:13
</t>
        </r>
      </text>
    </comment>
    <comment ref="M20" authorId="0">
      <text>
        <r>
          <rPr>
            <sz val="9"/>
            <color rgb="FF000000"/>
            <rFont val="宋体"/>
            <charset val="134"/>
          </rPr>
          <t xml:space="preserve">数据类型:金额
计量单位:万元
舍位方案:保留小数2位
数据长度上限:13
</t>
        </r>
      </text>
    </comment>
    <comment ref="N20" authorId="0">
      <text>
        <r>
          <rPr>
            <sz val="9"/>
            <color rgb="FF000000"/>
            <rFont val="宋体"/>
            <charset val="134"/>
          </rPr>
          <t xml:space="preserve">数据类型:数值
计量单位:百分比
舍位方案:保留小数4位
数据长度上限:13
</t>
        </r>
      </text>
    </comment>
    <comment ref="E21" authorId="0">
      <text>
        <r>
          <rPr>
            <sz val="9"/>
            <color rgb="FF000000"/>
            <rFont val="宋体"/>
            <charset val="134"/>
          </rPr>
          <t xml:space="preserve">数据类型:金额
计量单位:万元
舍位方案:保留小数2位
数据长度上限:13
</t>
        </r>
      </text>
    </comment>
    <comment ref="F21" authorId="0">
      <text>
        <r>
          <rPr>
            <sz val="9"/>
            <color rgb="FF000000"/>
            <rFont val="宋体"/>
            <charset val="134"/>
          </rPr>
          <t xml:space="preserve">数据类型:金额
计量单位:万元
舍位方案:保留小数2位
数据长度上限:13
</t>
        </r>
      </text>
    </comment>
    <comment ref="G21" authorId="0">
      <text>
        <r>
          <rPr>
            <sz val="9"/>
            <color rgb="FF000000"/>
            <rFont val="宋体"/>
            <charset val="134"/>
          </rPr>
          <t xml:space="preserve">数据类型:金额
计量单位:万元
舍位方案:保留小数2位
数据长度上限:13
</t>
        </r>
      </text>
    </comment>
    <comment ref="H21" authorId="0">
      <text>
        <r>
          <rPr>
            <sz val="9"/>
            <color rgb="FF000000"/>
            <rFont val="宋体"/>
            <charset val="134"/>
          </rPr>
          <t xml:space="preserve">数据类型:金额
计量单位:万元
舍位方案:保留小数2位
数据长度上限:13
</t>
        </r>
      </text>
    </comment>
    <comment ref="I21" authorId="0">
      <text>
        <r>
          <rPr>
            <sz val="9"/>
            <color rgb="FF000000"/>
            <rFont val="宋体"/>
            <charset val="134"/>
          </rPr>
          <t xml:space="preserve">数据类型:金额
计量单位:万元
舍位方案:保留小数2位
数据长度上限:13
</t>
        </r>
      </text>
    </comment>
    <comment ref="J21" authorId="0">
      <text>
        <r>
          <rPr>
            <sz val="9"/>
            <color rgb="FF000000"/>
            <rFont val="宋体"/>
            <charset val="134"/>
          </rPr>
          <t xml:space="preserve">数据类型:金额
计量单位:万元
舍位方案:保留小数2位
数据长度上限:13
</t>
        </r>
      </text>
    </comment>
    <comment ref="K21" authorId="0">
      <text>
        <r>
          <rPr>
            <sz val="9"/>
            <color rgb="FF000000"/>
            <rFont val="宋体"/>
            <charset val="134"/>
          </rPr>
          <t xml:space="preserve">数据类型:金额
计量单位:万元
舍位方案:保留小数2位
数据长度上限:13
</t>
        </r>
      </text>
    </comment>
    <comment ref="L21" authorId="0">
      <text>
        <r>
          <rPr>
            <sz val="9"/>
            <color rgb="FF000000"/>
            <rFont val="宋体"/>
            <charset val="134"/>
          </rPr>
          <t xml:space="preserve">数据类型:数值
计量单位:百分比
舍位方案:保留小数4位
数据长度上限:13
</t>
        </r>
      </text>
    </comment>
    <comment ref="M21" authorId="0">
      <text>
        <r>
          <rPr>
            <sz val="9"/>
            <color rgb="FF000000"/>
            <rFont val="宋体"/>
            <charset val="134"/>
          </rPr>
          <t xml:space="preserve">数据类型:金额
计量单位:万元
舍位方案:保留小数2位
数据长度上限:13
</t>
        </r>
      </text>
    </comment>
    <comment ref="N21" authorId="0">
      <text>
        <r>
          <rPr>
            <sz val="9"/>
            <color rgb="FF000000"/>
            <rFont val="宋体"/>
            <charset val="134"/>
          </rPr>
          <t xml:space="preserve">数据类型:数值
计量单位:百分比
舍位方案:保留小数4位
数据长度上限:13
</t>
        </r>
      </text>
    </comment>
    <comment ref="E22" authorId="0">
      <text>
        <r>
          <rPr>
            <sz val="9"/>
            <color rgb="FF000000"/>
            <rFont val="宋体"/>
            <charset val="134"/>
          </rPr>
          <t xml:space="preserve">数据类型:金额
计量单位:万元
舍位方案:保留小数2位
数据长度上限:13
</t>
        </r>
      </text>
    </comment>
    <comment ref="F22" authorId="0">
      <text>
        <r>
          <rPr>
            <sz val="9"/>
            <color rgb="FF000000"/>
            <rFont val="宋体"/>
            <charset val="134"/>
          </rPr>
          <t xml:space="preserve">数据类型:金额
计量单位:万元
舍位方案:保留小数2位
数据长度上限:13
</t>
        </r>
      </text>
    </comment>
    <comment ref="G22" authorId="0">
      <text>
        <r>
          <rPr>
            <sz val="9"/>
            <color rgb="FF000000"/>
            <rFont val="宋体"/>
            <charset val="134"/>
          </rPr>
          <t xml:space="preserve">数据类型:金额
计量单位:万元
舍位方案:保留小数2位
数据长度上限:13
</t>
        </r>
      </text>
    </comment>
    <comment ref="H22" authorId="0">
      <text>
        <r>
          <rPr>
            <sz val="9"/>
            <color rgb="FF000000"/>
            <rFont val="宋体"/>
            <charset val="134"/>
          </rPr>
          <t xml:space="preserve">数据类型:金额
计量单位:万元
舍位方案:保留小数2位
数据长度上限:13
</t>
        </r>
      </text>
    </comment>
    <comment ref="I22" authorId="0">
      <text>
        <r>
          <rPr>
            <sz val="9"/>
            <color rgb="FF000000"/>
            <rFont val="宋体"/>
            <charset val="134"/>
          </rPr>
          <t xml:space="preserve">数据类型:金额
计量单位:万元
舍位方案:保留小数2位
数据长度上限:13
</t>
        </r>
      </text>
    </comment>
    <comment ref="J22" authorId="0">
      <text>
        <r>
          <rPr>
            <sz val="9"/>
            <color rgb="FF000000"/>
            <rFont val="宋体"/>
            <charset val="134"/>
          </rPr>
          <t xml:space="preserve">数据类型:金额
计量单位:万元
舍位方案:保留小数2位
数据长度上限:13
</t>
        </r>
      </text>
    </comment>
    <comment ref="K22" authorId="0">
      <text>
        <r>
          <rPr>
            <sz val="9"/>
            <color rgb="FF000000"/>
            <rFont val="宋体"/>
            <charset val="134"/>
          </rPr>
          <t xml:space="preserve">数据类型:金额
计量单位:万元
舍位方案:保留小数2位
数据长度上限:13
</t>
        </r>
      </text>
    </comment>
    <comment ref="L22" authorId="0">
      <text>
        <r>
          <rPr>
            <sz val="9"/>
            <color rgb="FF000000"/>
            <rFont val="宋体"/>
            <charset val="134"/>
          </rPr>
          <t xml:space="preserve">数据类型:数值
计量单位:百分比
舍位方案:保留小数4位
数据长度上限:13
</t>
        </r>
      </text>
    </comment>
    <comment ref="M22" authorId="0">
      <text>
        <r>
          <rPr>
            <sz val="9"/>
            <color rgb="FF000000"/>
            <rFont val="宋体"/>
            <charset val="134"/>
          </rPr>
          <t xml:space="preserve">数据类型:金额
计量单位:万元
舍位方案:保留小数2位
数据长度上限:13
</t>
        </r>
      </text>
    </comment>
    <comment ref="N22" authorId="0">
      <text>
        <r>
          <rPr>
            <sz val="9"/>
            <color rgb="FF000000"/>
            <rFont val="宋体"/>
            <charset val="134"/>
          </rPr>
          <t xml:space="preserve">数据类型:数值
计量单位:百分比
舍位方案:保留小数4位
数据长度上限:13
</t>
        </r>
      </text>
    </comment>
    <comment ref="E23" authorId="0">
      <text>
        <r>
          <rPr>
            <sz val="9"/>
            <color rgb="FF000000"/>
            <rFont val="宋体"/>
            <charset val="134"/>
          </rPr>
          <t xml:space="preserve">数据类型:金额
计量单位:万元
舍位方案:保留小数2位
数据长度上限:13
</t>
        </r>
      </text>
    </comment>
    <comment ref="F23" authorId="0">
      <text>
        <r>
          <rPr>
            <sz val="9"/>
            <color rgb="FF000000"/>
            <rFont val="宋体"/>
            <charset val="134"/>
          </rPr>
          <t xml:space="preserve">数据类型:金额
计量单位:万元
舍位方案:保留小数2位
数据长度上限:13
</t>
        </r>
      </text>
    </comment>
    <comment ref="G23" authorId="0">
      <text>
        <r>
          <rPr>
            <sz val="9"/>
            <color rgb="FF000000"/>
            <rFont val="宋体"/>
            <charset val="134"/>
          </rPr>
          <t xml:space="preserve">数据类型:金额
计量单位:万元
舍位方案:保留小数2位
数据长度上限:13
</t>
        </r>
      </text>
    </comment>
    <comment ref="H23" authorId="0">
      <text>
        <r>
          <rPr>
            <sz val="9"/>
            <color rgb="FF000000"/>
            <rFont val="宋体"/>
            <charset val="134"/>
          </rPr>
          <t xml:space="preserve">数据类型:金额
计量单位:万元
舍位方案:保留小数2位
数据长度上限:13
</t>
        </r>
      </text>
    </comment>
    <comment ref="I23" authorId="0">
      <text>
        <r>
          <rPr>
            <sz val="9"/>
            <color rgb="FF000000"/>
            <rFont val="宋体"/>
            <charset val="134"/>
          </rPr>
          <t xml:space="preserve">数据类型:金额
计量单位:万元
舍位方案:保留小数2位
数据长度上限:13
</t>
        </r>
      </text>
    </comment>
    <comment ref="J23" authorId="0">
      <text>
        <r>
          <rPr>
            <sz val="9"/>
            <color rgb="FF000000"/>
            <rFont val="宋体"/>
            <charset val="134"/>
          </rPr>
          <t xml:space="preserve">数据类型:金额
计量单位:万元
舍位方案:保留小数2位
数据长度上限:13
</t>
        </r>
      </text>
    </comment>
    <comment ref="K23" authorId="0">
      <text>
        <r>
          <rPr>
            <sz val="9"/>
            <color rgb="FF000000"/>
            <rFont val="宋体"/>
            <charset val="134"/>
          </rPr>
          <t xml:space="preserve">数据类型:金额
计量单位:万元
舍位方案:保留小数2位
数据长度上限:13
</t>
        </r>
      </text>
    </comment>
    <comment ref="L23" authorId="0">
      <text>
        <r>
          <rPr>
            <sz val="9"/>
            <color rgb="FF000000"/>
            <rFont val="宋体"/>
            <charset val="134"/>
          </rPr>
          <t xml:space="preserve">数据类型:数值
计量单位:百分比
舍位方案:保留小数4位
数据长度上限:13
</t>
        </r>
      </text>
    </comment>
    <comment ref="M23" authorId="0">
      <text>
        <r>
          <rPr>
            <sz val="9"/>
            <color rgb="FF000000"/>
            <rFont val="宋体"/>
            <charset val="134"/>
          </rPr>
          <t xml:space="preserve">数据类型:金额
计量单位:万元
舍位方案:保留小数2位
数据长度上限:13
</t>
        </r>
      </text>
    </comment>
    <comment ref="N23" authorId="0">
      <text>
        <r>
          <rPr>
            <sz val="9"/>
            <color rgb="FF000000"/>
            <rFont val="宋体"/>
            <charset val="134"/>
          </rPr>
          <t xml:space="preserve">数据类型:数值
计量单位:百分比
舍位方案:保留小数4位
数据长度上限:13
</t>
        </r>
      </text>
    </comment>
    <comment ref="E24" authorId="0">
      <text>
        <r>
          <rPr>
            <sz val="9"/>
            <color rgb="FF000000"/>
            <rFont val="宋体"/>
            <charset val="134"/>
          </rPr>
          <t xml:space="preserve">数据类型:金额
计量单位:万元
舍位方案:保留小数2位
数据长度上限:13
</t>
        </r>
      </text>
    </comment>
    <comment ref="F24" authorId="0">
      <text>
        <r>
          <rPr>
            <sz val="9"/>
            <color rgb="FF000000"/>
            <rFont val="宋体"/>
            <charset val="134"/>
          </rPr>
          <t xml:space="preserve">数据类型:金额
计量单位:万元
舍位方案:保留小数2位
数据长度上限:13
</t>
        </r>
      </text>
    </comment>
    <comment ref="G24" authorId="0">
      <text>
        <r>
          <rPr>
            <sz val="9"/>
            <color rgb="FF000000"/>
            <rFont val="宋体"/>
            <charset val="134"/>
          </rPr>
          <t xml:space="preserve">数据类型:金额
计量单位:万元
舍位方案:保留小数2位
数据长度上限:13
</t>
        </r>
      </text>
    </comment>
    <comment ref="H24" authorId="0">
      <text>
        <r>
          <rPr>
            <sz val="9"/>
            <color rgb="FF000000"/>
            <rFont val="宋体"/>
            <charset val="134"/>
          </rPr>
          <t xml:space="preserve">数据类型:金额
计量单位:万元
舍位方案:保留小数2位
数据长度上限:13
</t>
        </r>
      </text>
    </comment>
    <comment ref="I24" authorId="0">
      <text>
        <r>
          <rPr>
            <sz val="9"/>
            <color rgb="FF000000"/>
            <rFont val="宋体"/>
            <charset val="134"/>
          </rPr>
          <t xml:space="preserve">数据类型:金额
计量单位:万元
舍位方案:保留小数2位
数据长度上限:13
</t>
        </r>
      </text>
    </comment>
    <comment ref="J24" authorId="0">
      <text>
        <r>
          <rPr>
            <sz val="9"/>
            <color rgb="FF000000"/>
            <rFont val="宋体"/>
            <charset val="134"/>
          </rPr>
          <t xml:space="preserve">数据类型:金额
计量单位:万元
舍位方案:保留小数2位
数据长度上限:13
</t>
        </r>
      </text>
    </comment>
    <comment ref="K24" authorId="0">
      <text>
        <r>
          <rPr>
            <sz val="9"/>
            <color rgb="FF000000"/>
            <rFont val="宋体"/>
            <charset val="134"/>
          </rPr>
          <t xml:space="preserve">数据类型:金额
计量单位:万元
舍位方案:保留小数2位
数据长度上限:13
</t>
        </r>
      </text>
    </comment>
    <comment ref="L24" authorId="0">
      <text>
        <r>
          <rPr>
            <sz val="9"/>
            <color rgb="FF000000"/>
            <rFont val="宋体"/>
            <charset val="134"/>
          </rPr>
          <t xml:space="preserve">数据类型:数值
计量单位:百分比
舍位方案:保留小数4位
数据长度上限:13
</t>
        </r>
      </text>
    </comment>
    <comment ref="M24" authorId="0">
      <text>
        <r>
          <rPr>
            <sz val="9"/>
            <color rgb="FF000000"/>
            <rFont val="宋体"/>
            <charset val="134"/>
          </rPr>
          <t xml:space="preserve">数据类型:金额
计量单位:万元
舍位方案:保留小数2位
数据长度上限:13
</t>
        </r>
      </text>
    </comment>
    <comment ref="N24" authorId="0">
      <text>
        <r>
          <rPr>
            <sz val="9"/>
            <color rgb="FF000000"/>
            <rFont val="宋体"/>
            <charset val="134"/>
          </rPr>
          <t xml:space="preserve">数据类型:数值
计量单位:百分比
舍位方案:保留小数4位
数据长度上限:13
</t>
        </r>
      </text>
    </comment>
    <comment ref="E25" authorId="0">
      <text>
        <r>
          <rPr>
            <sz val="9"/>
            <color rgb="FF000000"/>
            <rFont val="宋体"/>
            <charset val="134"/>
          </rPr>
          <t xml:space="preserve">数据类型:金额
计量单位:万元
舍位方案:保留小数2位
数据长度上限:13
</t>
        </r>
      </text>
    </comment>
    <comment ref="F25" authorId="0">
      <text>
        <r>
          <rPr>
            <sz val="9"/>
            <color rgb="FF000000"/>
            <rFont val="宋体"/>
            <charset val="134"/>
          </rPr>
          <t xml:space="preserve">数据类型:金额
计量单位:万元
舍位方案:保留小数2位
数据长度上限:13
</t>
        </r>
      </text>
    </comment>
    <comment ref="G25" authorId="0">
      <text>
        <r>
          <rPr>
            <sz val="9"/>
            <color rgb="FF000000"/>
            <rFont val="宋体"/>
            <charset val="134"/>
          </rPr>
          <t xml:space="preserve">数据类型:金额
计量单位:万元
舍位方案:保留小数2位
数据长度上限:13
</t>
        </r>
      </text>
    </comment>
    <comment ref="H25" authorId="0">
      <text>
        <r>
          <rPr>
            <sz val="9"/>
            <color rgb="FF000000"/>
            <rFont val="宋体"/>
            <charset val="134"/>
          </rPr>
          <t xml:space="preserve">数据类型:金额
计量单位:万元
舍位方案:保留小数2位
数据长度上限:13
</t>
        </r>
      </text>
    </comment>
    <comment ref="I25" authorId="0">
      <text>
        <r>
          <rPr>
            <sz val="9"/>
            <color rgb="FF000000"/>
            <rFont val="宋体"/>
            <charset val="134"/>
          </rPr>
          <t xml:space="preserve">数据类型:金额
计量单位:万元
舍位方案:保留小数2位
数据长度上限:13
</t>
        </r>
      </text>
    </comment>
    <comment ref="J25" authorId="0">
      <text>
        <r>
          <rPr>
            <sz val="9"/>
            <color rgb="FF000000"/>
            <rFont val="宋体"/>
            <charset val="134"/>
          </rPr>
          <t xml:space="preserve">数据类型:金额
计量单位:万元
舍位方案:保留小数2位
数据长度上限:13
</t>
        </r>
      </text>
    </comment>
    <comment ref="K25" authorId="0">
      <text>
        <r>
          <rPr>
            <sz val="9"/>
            <color rgb="FF000000"/>
            <rFont val="宋体"/>
            <charset val="134"/>
          </rPr>
          <t xml:space="preserve">数据类型:金额
计量单位:万元
舍位方案:保留小数2位
数据长度上限:13
</t>
        </r>
      </text>
    </comment>
    <comment ref="L25" authorId="0">
      <text>
        <r>
          <rPr>
            <sz val="9"/>
            <color rgb="FF000000"/>
            <rFont val="宋体"/>
            <charset val="134"/>
          </rPr>
          <t xml:space="preserve">数据类型:数值
计量单位:百分比
舍位方案:保留小数4位
数据长度上限:13
</t>
        </r>
      </text>
    </comment>
    <comment ref="M25" authorId="0">
      <text>
        <r>
          <rPr>
            <sz val="9"/>
            <color rgb="FF000000"/>
            <rFont val="宋体"/>
            <charset val="134"/>
          </rPr>
          <t xml:space="preserve">数据类型:金额
计量单位:万元
舍位方案:保留小数2位
数据长度上限:13
</t>
        </r>
      </text>
    </comment>
    <comment ref="N25" authorId="0">
      <text>
        <r>
          <rPr>
            <sz val="9"/>
            <color rgb="FF000000"/>
            <rFont val="宋体"/>
            <charset val="134"/>
          </rPr>
          <t xml:space="preserve">数据类型:数值
计量单位:百分比
舍位方案:保留小数4位
数据长度上限:13
</t>
        </r>
      </text>
    </comment>
    <comment ref="E26" authorId="0">
      <text>
        <r>
          <rPr>
            <sz val="9"/>
            <color rgb="FF000000"/>
            <rFont val="宋体"/>
            <charset val="134"/>
          </rPr>
          <t xml:space="preserve">数据类型:金额
计量单位:万元
舍位方案:保留小数2位
数据长度上限:13
</t>
        </r>
      </text>
    </comment>
    <comment ref="F26" authorId="0">
      <text>
        <r>
          <rPr>
            <sz val="9"/>
            <color rgb="FF000000"/>
            <rFont val="宋体"/>
            <charset val="134"/>
          </rPr>
          <t xml:space="preserve">数据类型:金额
计量单位:万元
舍位方案:保留小数2位
数据长度上限:13
</t>
        </r>
      </text>
    </comment>
    <comment ref="G26" authorId="0">
      <text>
        <r>
          <rPr>
            <sz val="9"/>
            <color rgb="FF000000"/>
            <rFont val="宋体"/>
            <charset val="134"/>
          </rPr>
          <t xml:space="preserve">数据类型:金额
计量单位:万元
舍位方案:保留小数2位
数据长度上限:13
</t>
        </r>
      </text>
    </comment>
    <comment ref="H26" authorId="0">
      <text>
        <r>
          <rPr>
            <sz val="9"/>
            <color rgb="FF000000"/>
            <rFont val="宋体"/>
            <charset val="134"/>
          </rPr>
          <t xml:space="preserve">数据类型:金额
计量单位:万元
舍位方案:保留小数2位
数据长度上限:13
</t>
        </r>
      </text>
    </comment>
    <comment ref="I26" authorId="0">
      <text>
        <r>
          <rPr>
            <sz val="9"/>
            <color rgb="FF000000"/>
            <rFont val="宋体"/>
            <charset val="134"/>
          </rPr>
          <t xml:space="preserve">数据类型:金额
计量单位:万元
舍位方案:保留小数2位
数据长度上限:13
</t>
        </r>
      </text>
    </comment>
    <comment ref="J26" authorId="0">
      <text>
        <r>
          <rPr>
            <sz val="9"/>
            <color rgb="FF000000"/>
            <rFont val="宋体"/>
            <charset val="134"/>
          </rPr>
          <t xml:space="preserve">数据类型:金额
计量单位:万元
舍位方案:保留小数2位
数据长度上限:13
</t>
        </r>
      </text>
    </comment>
    <comment ref="K26" authorId="0">
      <text>
        <r>
          <rPr>
            <sz val="9"/>
            <color rgb="FF000000"/>
            <rFont val="宋体"/>
            <charset val="134"/>
          </rPr>
          <t xml:space="preserve">数据类型:金额
计量单位:万元
舍位方案:保留小数2位
数据长度上限:13
</t>
        </r>
      </text>
    </comment>
    <comment ref="L26" authorId="0">
      <text>
        <r>
          <rPr>
            <sz val="9"/>
            <color rgb="FF000000"/>
            <rFont val="宋体"/>
            <charset val="134"/>
          </rPr>
          <t xml:space="preserve">数据类型:数值
计量单位:百分比
舍位方案:保留小数4位
数据长度上限:13
</t>
        </r>
      </text>
    </comment>
    <comment ref="M26" authorId="0">
      <text>
        <r>
          <rPr>
            <sz val="9"/>
            <color rgb="FF000000"/>
            <rFont val="宋体"/>
            <charset val="134"/>
          </rPr>
          <t xml:space="preserve">数据类型:金额
计量单位:万元
舍位方案:保留小数2位
数据长度上限:13
</t>
        </r>
      </text>
    </comment>
    <comment ref="N26" authorId="0">
      <text>
        <r>
          <rPr>
            <sz val="9"/>
            <color rgb="FF000000"/>
            <rFont val="宋体"/>
            <charset val="134"/>
          </rPr>
          <t xml:space="preserve">数据类型:数值
计量单位:百分比
舍位方案:保留小数4位
数据长度上限:13
</t>
        </r>
      </text>
    </comment>
    <comment ref="E27" authorId="0">
      <text>
        <r>
          <rPr>
            <sz val="9"/>
            <color rgb="FF000000"/>
            <rFont val="宋体"/>
            <charset val="134"/>
          </rPr>
          <t xml:space="preserve">数据类型:金额
计量单位:万户
舍位方案:保留小数2位
数据长度上限:13
</t>
        </r>
      </text>
    </comment>
    <comment ref="F27" authorId="0">
      <text>
        <r>
          <rPr>
            <sz val="9"/>
            <color rgb="FF000000"/>
            <rFont val="宋体"/>
            <charset val="134"/>
          </rPr>
          <t xml:space="preserve">数据类型:金额
计量单位:万户
舍位方案:保留小数2位
数据长度上限:13
</t>
        </r>
      </text>
    </comment>
    <comment ref="G27" authorId="0">
      <text>
        <r>
          <rPr>
            <sz val="9"/>
            <color rgb="FF000000"/>
            <rFont val="宋体"/>
            <charset val="134"/>
          </rPr>
          <t xml:space="preserve">数据类型:金额
计量单位:万户
舍位方案:保留小数2位
数据长度上限:13
</t>
        </r>
      </text>
    </comment>
    <comment ref="H27" authorId="0">
      <text>
        <r>
          <rPr>
            <sz val="9"/>
            <color rgb="FF000000"/>
            <rFont val="宋体"/>
            <charset val="134"/>
          </rPr>
          <t xml:space="preserve">数据类型:金额
计量单位:万户
舍位方案:保留小数2位
数据长度上限:13
</t>
        </r>
      </text>
    </comment>
    <comment ref="I27" authorId="0">
      <text>
        <r>
          <rPr>
            <sz val="9"/>
            <color rgb="FF000000"/>
            <rFont val="宋体"/>
            <charset val="134"/>
          </rPr>
          <t xml:space="preserve">数据类型:金额
计量单位:万户
舍位方案:保留小数2位
数据长度上限:13
</t>
        </r>
      </text>
    </comment>
    <comment ref="J27" authorId="0">
      <text>
        <r>
          <rPr>
            <sz val="9"/>
            <color rgb="FF000000"/>
            <rFont val="宋体"/>
            <charset val="134"/>
          </rPr>
          <t xml:space="preserve">数据类型:金额
计量单位:万户
舍位方案:保留小数2位
数据长度上限:13
</t>
        </r>
      </text>
    </comment>
    <comment ref="K27" authorId="0">
      <text>
        <r>
          <rPr>
            <sz val="9"/>
            <color rgb="FF000000"/>
            <rFont val="宋体"/>
            <charset val="134"/>
          </rPr>
          <t xml:space="preserve">数据类型:金额
计量单位:万户
舍位方案:保留小数2位
数据长度上限:13
</t>
        </r>
      </text>
    </comment>
    <comment ref="L27" authorId="0">
      <text>
        <r>
          <rPr>
            <sz val="9"/>
            <color rgb="FF000000"/>
            <rFont val="宋体"/>
            <charset val="134"/>
          </rPr>
          <t xml:space="preserve">数据类型:数值
计量单位:百分比
舍位方案:保留小数4位
数据长度上限:13
</t>
        </r>
      </text>
    </comment>
    <comment ref="M27" authorId="0">
      <text>
        <r>
          <rPr>
            <sz val="9"/>
            <color rgb="FF000000"/>
            <rFont val="宋体"/>
            <charset val="134"/>
          </rPr>
          <t xml:space="preserve">数据类型:金额
计量单位:万元
舍位方案:保留小数2位
数据长度上限:13
</t>
        </r>
      </text>
    </comment>
    <comment ref="N27" authorId="0">
      <text>
        <r>
          <rPr>
            <sz val="9"/>
            <color rgb="FF000000"/>
            <rFont val="宋体"/>
            <charset val="134"/>
          </rPr>
          <t xml:space="preserve">数据类型:数值
计量单位:百分比
舍位方案:保留小数4位
数据长度上限:13
</t>
        </r>
      </text>
    </comment>
    <comment ref="E28" authorId="0">
      <text>
        <r>
          <rPr>
            <sz val="9"/>
            <color rgb="FF000000"/>
            <rFont val="宋体"/>
            <charset val="134"/>
          </rPr>
          <t xml:space="preserve">数据类型:金额
计量单位:万元
舍位方案:保留小数2位
数据长度上限:13
</t>
        </r>
      </text>
    </comment>
    <comment ref="F28" authorId="0">
      <text>
        <r>
          <rPr>
            <sz val="9"/>
            <color rgb="FF000000"/>
            <rFont val="宋体"/>
            <charset val="134"/>
          </rPr>
          <t xml:space="preserve">数据类型:金额
计量单位:万元
舍位方案:保留小数2位
数据长度上限:13
</t>
        </r>
      </text>
    </comment>
    <comment ref="G28" authorId="0">
      <text>
        <r>
          <rPr>
            <sz val="9"/>
            <color rgb="FF000000"/>
            <rFont val="宋体"/>
            <charset val="134"/>
          </rPr>
          <t xml:space="preserve">数据类型:金额
计量单位:万元
舍位方案:保留小数2位
数据长度上限:13
</t>
        </r>
      </text>
    </comment>
    <comment ref="H28" authorId="0">
      <text>
        <r>
          <rPr>
            <sz val="9"/>
            <color rgb="FF000000"/>
            <rFont val="宋体"/>
            <charset val="134"/>
          </rPr>
          <t xml:space="preserve">数据类型:金额
计量单位:万元
舍位方案:保留小数2位
数据长度上限:13
</t>
        </r>
      </text>
    </comment>
    <comment ref="I28" authorId="0">
      <text>
        <r>
          <rPr>
            <sz val="9"/>
            <color rgb="FF000000"/>
            <rFont val="宋体"/>
            <charset val="134"/>
          </rPr>
          <t xml:space="preserve">数据类型:金额
计量单位:万元
舍位方案:保留小数2位
数据长度上限:13
</t>
        </r>
      </text>
    </comment>
    <comment ref="J28" authorId="0">
      <text>
        <r>
          <rPr>
            <sz val="9"/>
            <color rgb="FF000000"/>
            <rFont val="宋体"/>
            <charset val="134"/>
          </rPr>
          <t xml:space="preserve">数据类型:金额
计量单位:万元
舍位方案:保留小数2位
数据长度上限:13
</t>
        </r>
      </text>
    </comment>
    <comment ref="K28" authorId="0">
      <text>
        <r>
          <rPr>
            <sz val="9"/>
            <color rgb="FF000000"/>
            <rFont val="宋体"/>
            <charset val="134"/>
          </rPr>
          <t xml:space="preserve">数据类型:金额
计量单位:万元
舍位方案:保留小数2位
数据长度上限:13
</t>
        </r>
      </text>
    </comment>
    <comment ref="L28" authorId="0">
      <text>
        <r>
          <rPr>
            <sz val="9"/>
            <color rgb="FF000000"/>
            <rFont val="宋体"/>
            <charset val="134"/>
          </rPr>
          <t xml:space="preserve">数据类型:数值
计量单位:百分比
舍位方案:保留小数4位
数据长度上限:13
</t>
        </r>
      </text>
    </comment>
    <comment ref="M28" authorId="0">
      <text>
        <r>
          <rPr>
            <sz val="9"/>
            <color rgb="FF000000"/>
            <rFont val="宋体"/>
            <charset val="134"/>
          </rPr>
          <t xml:space="preserve">数据类型:金额
计量单位:万元
舍位方案:保留小数2位
数据长度上限:13
</t>
        </r>
      </text>
    </comment>
    <comment ref="N28" authorId="0">
      <text>
        <r>
          <rPr>
            <sz val="9"/>
            <color rgb="FF000000"/>
            <rFont val="宋体"/>
            <charset val="134"/>
          </rPr>
          <t xml:space="preserve">数据类型:数值
计量单位:百分比
舍位方案:保留小数4位
数据长度上限:13
</t>
        </r>
      </text>
    </comment>
    <comment ref="E29" authorId="0">
      <text>
        <r>
          <rPr>
            <sz val="9"/>
            <color rgb="FF000000"/>
            <rFont val="宋体"/>
            <charset val="134"/>
          </rPr>
          <t xml:space="preserve">数据类型:金额
计量单位:万元
舍位方案:保留小数2位
数据长度上限:13
</t>
        </r>
      </text>
    </comment>
    <comment ref="F29" authorId="0">
      <text>
        <r>
          <rPr>
            <sz val="9"/>
            <color rgb="FF000000"/>
            <rFont val="宋体"/>
            <charset val="134"/>
          </rPr>
          <t xml:space="preserve">数据类型:金额
计量单位:万元
舍位方案:保留小数2位
数据长度上限:13
</t>
        </r>
      </text>
    </comment>
    <comment ref="G29" authorId="0">
      <text>
        <r>
          <rPr>
            <sz val="9"/>
            <color rgb="FF000000"/>
            <rFont val="宋体"/>
            <charset val="134"/>
          </rPr>
          <t xml:space="preserve">数据类型:金额
计量单位:万元
舍位方案:保留小数2位
数据长度上限:13
</t>
        </r>
      </text>
    </comment>
    <comment ref="H29" authorId="0">
      <text>
        <r>
          <rPr>
            <sz val="9"/>
            <color rgb="FF000000"/>
            <rFont val="宋体"/>
            <charset val="134"/>
          </rPr>
          <t xml:space="preserve">数据类型:金额
计量单位:万元
舍位方案:保留小数2位
数据长度上限:13
</t>
        </r>
      </text>
    </comment>
    <comment ref="I29" authorId="0">
      <text>
        <r>
          <rPr>
            <sz val="9"/>
            <color rgb="FF000000"/>
            <rFont val="宋体"/>
            <charset val="134"/>
          </rPr>
          <t xml:space="preserve">数据类型:金额
计量单位:万元
舍位方案:保留小数2位
数据长度上限:13
</t>
        </r>
      </text>
    </comment>
    <comment ref="J29" authorId="0">
      <text>
        <r>
          <rPr>
            <sz val="9"/>
            <color rgb="FF000000"/>
            <rFont val="宋体"/>
            <charset val="134"/>
          </rPr>
          <t xml:space="preserve">数据类型:金额
计量单位:万元
舍位方案:保留小数2位
数据长度上限:13
</t>
        </r>
      </text>
    </comment>
    <comment ref="K29" authorId="0">
      <text>
        <r>
          <rPr>
            <sz val="9"/>
            <color rgb="FF000000"/>
            <rFont val="宋体"/>
            <charset val="134"/>
          </rPr>
          <t xml:space="preserve">数据类型:金额
计量单位:万元
舍位方案:保留小数2位
数据长度上限:13
</t>
        </r>
      </text>
    </comment>
    <comment ref="L29" authorId="0">
      <text>
        <r>
          <rPr>
            <sz val="9"/>
            <color rgb="FF000000"/>
            <rFont val="宋体"/>
            <charset val="134"/>
          </rPr>
          <t xml:space="preserve">数据类型:数值
计量单位:百分比
舍位方案:保留小数4位
数据长度上限:13
</t>
        </r>
      </text>
    </comment>
    <comment ref="M29" authorId="0">
      <text>
        <r>
          <rPr>
            <sz val="9"/>
            <color rgb="FF000000"/>
            <rFont val="宋体"/>
            <charset val="134"/>
          </rPr>
          <t xml:space="preserve">数据类型:金额
计量单位:万元
舍位方案:保留小数2位
数据长度上限:13
</t>
        </r>
      </text>
    </comment>
    <comment ref="N29" authorId="0">
      <text>
        <r>
          <rPr>
            <sz val="9"/>
            <color rgb="FF000000"/>
            <rFont val="宋体"/>
            <charset val="134"/>
          </rPr>
          <t xml:space="preserve">数据类型:数值
计量单位:百分比
舍位方案:保留小数4位
数据长度上限:13
</t>
        </r>
      </text>
    </comment>
    <comment ref="E30" authorId="0">
      <text>
        <r>
          <rPr>
            <sz val="9"/>
            <color rgb="FF000000"/>
            <rFont val="宋体"/>
            <charset val="134"/>
          </rPr>
          <t xml:space="preserve">数据类型:金额
计量单位:万元
舍位方案:保留小数2位
数据长度上限:13
</t>
        </r>
      </text>
    </comment>
    <comment ref="F30" authorId="0">
      <text>
        <r>
          <rPr>
            <sz val="9"/>
            <color rgb="FF000000"/>
            <rFont val="宋体"/>
            <charset val="134"/>
          </rPr>
          <t xml:space="preserve">数据类型:金额
计量单位:万元
舍位方案:保留小数2位
数据长度上限:13
</t>
        </r>
      </text>
    </comment>
    <comment ref="G30" authorId="0">
      <text>
        <r>
          <rPr>
            <sz val="9"/>
            <color rgb="FF000000"/>
            <rFont val="宋体"/>
            <charset val="134"/>
          </rPr>
          <t xml:space="preserve">数据类型:金额
计量单位:万元
舍位方案:保留小数2位
数据长度上限:13
</t>
        </r>
      </text>
    </comment>
    <comment ref="H30" authorId="0">
      <text>
        <r>
          <rPr>
            <sz val="9"/>
            <color rgb="FF000000"/>
            <rFont val="宋体"/>
            <charset val="134"/>
          </rPr>
          <t xml:space="preserve">数据类型:金额
计量单位:万元
舍位方案:保留小数2位
数据长度上限:13
</t>
        </r>
      </text>
    </comment>
    <comment ref="I30" authorId="0">
      <text>
        <r>
          <rPr>
            <sz val="9"/>
            <color rgb="FF000000"/>
            <rFont val="宋体"/>
            <charset val="134"/>
          </rPr>
          <t xml:space="preserve">数据类型:金额
计量单位:万元
舍位方案:保留小数2位
数据长度上限:13
</t>
        </r>
      </text>
    </comment>
    <comment ref="J30" authorId="0">
      <text>
        <r>
          <rPr>
            <sz val="9"/>
            <color rgb="FF000000"/>
            <rFont val="宋体"/>
            <charset val="134"/>
          </rPr>
          <t xml:space="preserve">数据类型:金额
计量单位:万元
舍位方案:保留小数2位
数据长度上限:13
</t>
        </r>
      </text>
    </comment>
    <comment ref="K30" authorId="0">
      <text>
        <r>
          <rPr>
            <sz val="9"/>
            <color rgb="FF000000"/>
            <rFont val="宋体"/>
            <charset val="134"/>
          </rPr>
          <t xml:space="preserve">数据类型:金额
计量单位:万元
舍位方案:保留小数2位
数据长度上限:13
</t>
        </r>
      </text>
    </comment>
    <comment ref="L30" authorId="0">
      <text>
        <r>
          <rPr>
            <sz val="9"/>
            <color rgb="FF000000"/>
            <rFont val="宋体"/>
            <charset val="134"/>
          </rPr>
          <t xml:space="preserve">数据类型:数值
计量单位:百分比
舍位方案:保留小数4位
数据长度上限:13
</t>
        </r>
      </text>
    </comment>
    <comment ref="M30" authorId="0">
      <text>
        <r>
          <rPr>
            <sz val="9"/>
            <color rgb="FF000000"/>
            <rFont val="宋体"/>
            <charset val="134"/>
          </rPr>
          <t xml:space="preserve">数据类型:金额
计量单位:万元
舍位方案:保留小数2位
数据长度上限:13
</t>
        </r>
      </text>
    </comment>
    <comment ref="N30" authorId="0">
      <text>
        <r>
          <rPr>
            <sz val="9"/>
            <color rgb="FF000000"/>
            <rFont val="宋体"/>
            <charset val="134"/>
          </rPr>
          <t xml:space="preserve">数据类型:数值
计量单位:百分比
舍位方案:保留小数4位
数据长度上限:13
</t>
        </r>
      </text>
    </comment>
    <comment ref="E31" authorId="0">
      <text>
        <r>
          <rPr>
            <sz val="9"/>
            <color rgb="FF000000"/>
            <rFont val="宋体"/>
            <charset val="134"/>
          </rPr>
          <t xml:space="preserve">数据类型:金额
计量单位:万元
舍位方案:保留小数2位
数据长度上限:13
</t>
        </r>
      </text>
    </comment>
    <comment ref="F31" authorId="0">
      <text>
        <r>
          <rPr>
            <sz val="9"/>
            <color rgb="FF000000"/>
            <rFont val="宋体"/>
            <charset val="134"/>
          </rPr>
          <t xml:space="preserve">数据类型:金额
计量单位:万元
舍位方案:保留小数2位
数据长度上限:13
</t>
        </r>
      </text>
    </comment>
    <comment ref="G31" authorId="0">
      <text>
        <r>
          <rPr>
            <sz val="9"/>
            <color rgb="FF000000"/>
            <rFont val="宋体"/>
            <charset val="134"/>
          </rPr>
          <t xml:space="preserve">数据类型:金额
计量单位:万元
舍位方案:保留小数2位
数据长度上限:13
</t>
        </r>
      </text>
    </comment>
    <comment ref="H31" authorId="0">
      <text>
        <r>
          <rPr>
            <sz val="9"/>
            <color rgb="FF000000"/>
            <rFont val="宋体"/>
            <charset val="134"/>
          </rPr>
          <t xml:space="preserve">数据类型:金额
计量单位:万元
舍位方案:保留小数2位
数据长度上限:13
</t>
        </r>
      </text>
    </comment>
    <comment ref="I31" authorId="0">
      <text>
        <r>
          <rPr>
            <sz val="9"/>
            <color rgb="FF000000"/>
            <rFont val="宋体"/>
            <charset val="134"/>
          </rPr>
          <t xml:space="preserve">数据类型:金额
计量单位:万元
舍位方案:保留小数2位
数据长度上限:13
</t>
        </r>
      </text>
    </comment>
    <comment ref="J31" authorId="0">
      <text>
        <r>
          <rPr>
            <sz val="9"/>
            <color rgb="FF000000"/>
            <rFont val="宋体"/>
            <charset val="134"/>
          </rPr>
          <t xml:space="preserve">数据类型:金额
计量单位:万元
舍位方案:保留小数2位
数据长度上限:13
</t>
        </r>
      </text>
    </comment>
    <comment ref="K31" authorId="0">
      <text>
        <r>
          <rPr>
            <sz val="9"/>
            <color rgb="FF000000"/>
            <rFont val="宋体"/>
            <charset val="134"/>
          </rPr>
          <t xml:space="preserve">数据类型:金额
计量单位:万元
舍位方案:保留小数2位
数据长度上限:13
</t>
        </r>
      </text>
    </comment>
    <comment ref="L31" authorId="0">
      <text>
        <r>
          <rPr>
            <sz val="9"/>
            <color rgb="FF000000"/>
            <rFont val="宋体"/>
            <charset val="134"/>
          </rPr>
          <t xml:space="preserve">数据类型:数值
计量单位:百分比
舍位方案:保留小数4位
数据长度上限:13
</t>
        </r>
      </text>
    </comment>
    <comment ref="M31" authorId="0">
      <text>
        <r>
          <rPr>
            <sz val="9"/>
            <color rgb="FF000000"/>
            <rFont val="宋体"/>
            <charset val="134"/>
          </rPr>
          <t xml:space="preserve">数据类型:金额
计量单位:万元
舍位方案:保留小数2位
数据长度上限:13
</t>
        </r>
      </text>
    </comment>
    <comment ref="N31" authorId="0">
      <text>
        <r>
          <rPr>
            <sz val="9"/>
            <color rgb="FF000000"/>
            <rFont val="宋体"/>
            <charset val="134"/>
          </rPr>
          <t xml:space="preserve">数据类型:数值
计量单位:百分比
舍位方案:保留小数4位
数据长度上限:13
</t>
        </r>
      </text>
    </comment>
    <comment ref="E32" authorId="0">
      <text>
        <r>
          <rPr>
            <sz val="9"/>
            <color rgb="FF000000"/>
            <rFont val="宋体"/>
            <charset val="134"/>
          </rPr>
          <t xml:space="preserve">数据类型:金额
计量单位:万元
舍位方案:保留小数2位
数据长度上限:13
</t>
        </r>
      </text>
    </comment>
    <comment ref="F32" authorId="0">
      <text>
        <r>
          <rPr>
            <sz val="9"/>
            <color rgb="FF000000"/>
            <rFont val="宋体"/>
            <charset val="134"/>
          </rPr>
          <t xml:space="preserve">数据类型:金额
计量单位:万元
舍位方案:保留小数2位
数据长度上限:13
</t>
        </r>
      </text>
    </comment>
    <comment ref="G32" authorId="0">
      <text>
        <r>
          <rPr>
            <sz val="9"/>
            <color rgb="FF000000"/>
            <rFont val="宋体"/>
            <charset val="134"/>
          </rPr>
          <t xml:space="preserve">数据类型:金额
计量单位:万元
舍位方案:保留小数2位
数据长度上限:13
</t>
        </r>
      </text>
    </comment>
    <comment ref="H32" authorId="0">
      <text>
        <r>
          <rPr>
            <sz val="9"/>
            <color rgb="FF000000"/>
            <rFont val="宋体"/>
            <charset val="134"/>
          </rPr>
          <t xml:space="preserve">数据类型:金额
计量单位:万元
舍位方案:保留小数2位
数据长度上限:13
</t>
        </r>
      </text>
    </comment>
    <comment ref="I32" authorId="0">
      <text>
        <r>
          <rPr>
            <sz val="9"/>
            <color rgb="FF000000"/>
            <rFont val="宋体"/>
            <charset val="134"/>
          </rPr>
          <t xml:space="preserve">数据类型:金额
计量单位:万元
舍位方案:保留小数2位
数据长度上限:13
</t>
        </r>
      </text>
    </comment>
    <comment ref="J32" authorId="0">
      <text>
        <r>
          <rPr>
            <sz val="9"/>
            <color rgb="FF000000"/>
            <rFont val="宋体"/>
            <charset val="134"/>
          </rPr>
          <t xml:space="preserve">数据类型:金额
计量单位:万元
舍位方案:保留小数2位
数据长度上限:13
</t>
        </r>
      </text>
    </comment>
    <comment ref="K32" authorId="0">
      <text>
        <r>
          <rPr>
            <sz val="9"/>
            <color rgb="FF000000"/>
            <rFont val="宋体"/>
            <charset val="134"/>
          </rPr>
          <t xml:space="preserve">数据类型:金额
计量单位:万元
舍位方案:保留小数2位
数据长度上限:13
</t>
        </r>
      </text>
    </comment>
    <comment ref="L32" authorId="0">
      <text>
        <r>
          <rPr>
            <sz val="9"/>
            <color rgb="FF000000"/>
            <rFont val="宋体"/>
            <charset val="134"/>
          </rPr>
          <t xml:space="preserve">数据类型:数值
计量单位:百分比
舍位方案:保留小数4位
数据长度上限:13
</t>
        </r>
      </text>
    </comment>
    <comment ref="M32" authorId="0">
      <text>
        <r>
          <rPr>
            <sz val="9"/>
            <color rgb="FF000000"/>
            <rFont val="宋体"/>
            <charset val="134"/>
          </rPr>
          <t xml:space="preserve">数据类型:金额
计量单位:万元
舍位方案:保留小数2位
数据长度上限:13
</t>
        </r>
      </text>
    </comment>
    <comment ref="N32" authorId="0">
      <text>
        <r>
          <rPr>
            <sz val="9"/>
            <color rgb="FF000000"/>
            <rFont val="宋体"/>
            <charset val="134"/>
          </rPr>
          <t xml:space="preserve">数据类型:数值
计量单位:百分比
舍位方案:保留小数4位
数据长度上限:13
</t>
        </r>
      </text>
    </comment>
    <comment ref="E33" authorId="0">
      <text>
        <r>
          <rPr>
            <sz val="9"/>
            <color rgb="FF000000"/>
            <rFont val="宋体"/>
            <charset val="134"/>
          </rPr>
          <t xml:space="preserve">数据类型:金额
计量单位:万元
舍位方案:保留小数2位
数据长度上限:13
</t>
        </r>
      </text>
    </comment>
    <comment ref="F33" authorId="0">
      <text>
        <r>
          <rPr>
            <sz val="9"/>
            <color rgb="FF000000"/>
            <rFont val="宋体"/>
            <charset val="134"/>
          </rPr>
          <t xml:space="preserve">数据类型:金额
计量单位:万元
舍位方案:保留小数2位
数据长度上限:13
</t>
        </r>
      </text>
    </comment>
    <comment ref="G33" authorId="0">
      <text>
        <r>
          <rPr>
            <sz val="9"/>
            <color rgb="FF000000"/>
            <rFont val="宋体"/>
            <charset val="134"/>
          </rPr>
          <t xml:space="preserve">数据类型:金额
计量单位:万元
舍位方案:保留小数2位
数据长度上限:13
</t>
        </r>
      </text>
    </comment>
    <comment ref="H33" authorId="0">
      <text>
        <r>
          <rPr>
            <sz val="9"/>
            <color rgb="FF000000"/>
            <rFont val="宋体"/>
            <charset val="134"/>
          </rPr>
          <t xml:space="preserve">数据类型:金额
计量单位:万元
舍位方案:保留小数2位
数据长度上限:13
</t>
        </r>
      </text>
    </comment>
    <comment ref="I33" authorId="0">
      <text>
        <r>
          <rPr>
            <sz val="9"/>
            <color rgb="FF000000"/>
            <rFont val="宋体"/>
            <charset val="134"/>
          </rPr>
          <t xml:space="preserve">数据类型:金额
计量单位:万元
舍位方案:保留小数2位
数据长度上限:13
</t>
        </r>
      </text>
    </comment>
    <comment ref="J33" authorId="0">
      <text>
        <r>
          <rPr>
            <sz val="9"/>
            <color rgb="FF000000"/>
            <rFont val="宋体"/>
            <charset val="134"/>
          </rPr>
          <t xml:space="preserve">数据类型:金额
计量单位:万元
舍位方案:保留小数2位
数据长度上限:13
</t>
        </r>
      </text>
    </comment>
    <comment ref="K33" authorId="0">
      <text>
        <r>
          <rPr>
            <sz val="9"/>
            <color rgb="FF000000"/>
            <rFont val="宋体"/>
            <charset val="134"/>
          </rPr>
          <t xml:space="preserve">数据类型:金额
计量单位:万元
舍位方案:保留小数2位
数据长度上限:13
</t>
        </r>
      </text>
    </comment>
    <comment ref="L33" authorId="0">
      <text>
        <r>
          <rPr>
            <sz val="9"/>
            <color rgb="FF000000"/>
            <rFont val="宋体"/>
            <charset val="134"/>
          </rPr>
          <t xml:space="preserve">数据类型:数值
计量单位:百分比
舍位方案:保留小数4位
数据长度上限:13
</t>
        </r>
      </text>
    </comment>
    <comment ref="M33" authorId="0">
      <text>
        <r>
          <rPr>
            <sz val="9"/>
            <color rgb="FF000000"/>
            <rFont val="宋体"/>
            <charset val="134"/>
          </rPr>
          <t xml:space="preserve">数据类型:金额
计量单位:万元
舍位方案:保留小数2位
数据长度上限:13
</t>
        </r>
      </text>
    </comment>
    <comment ref="N33" authorId="0">
      <text>
        <r>
          <rPr>
            <sz val="9"/>
            <color rgb="FF000000"/>
            <rFont val="宋体"/>
            <charset val="134"/>
          </rPr>
          <t xml:space="preserve">数据类型:数值
计量单位:百分比
舍位方案:保留小数4位
数据长度上限:13
</t>
        </r>
      </text>
    </comment>
    <comment ref="E34" authorId="0">
      <text>
        <r>
          <rPr>
            <sz val="9"/>
            <color rgb="FF000000"/>
            <rFont val="宋体"/>
            <charset val="134"/>
          </rPr>
          <t xml:space="preserve">数据类型:金额
计量单位:万元
舍位方案:保留小数2位
数据长度上限:13
</t>
        </r>
      </text>
    </comment>
    <comment ref="F34" authorId="0">
      <text>
        <r>
          <rPr>
            <sz val="9"/>
            <color rgb="FF000000"/>
            <rFont val="宋体"/>
            <charset val="134"/>
          </rPr>
          <t xml:space="preserve">数据类型:金额
计量单位:万元
舍位方案:保留小数2位
数据长度上限:13
</t>
        </r>
      </text>
    </comment>
    <comment ref="G34" authorId="0">
      <text>
        <r>
          <rPr>
            <sz val="9"/>
            <color rgb="FF000000"/>
            <rFont val="宋体"/>
            <charset val="134"/>
          </rPr>
          <t xml:space="preserve">数据类型:金额
计量单位:万元
舍位方案:保留小数2位
数据长度上限:13
</t>
        </r>
      </text>
    </comment>
    <comment ref="H34" authorId="0">
      <text>
        <r>
          <rPr>
            <sz val="9"/>
            <color rgb="FF000000"/>
            <rFont val="宋体"/>
            <charset val="134"/>
          </rPr>
          <t xml:space="preserve">数据类型:金额
计量单位:万元
舍位方案:保留小数2位
数据长度上限:13
</t>
        </r>
      </text>
    </comment>
    <comment ref="I34" authorId="0">
      <text>
        <r>
          <rPr>
            <sz val="9"/>
            <color rgb="FF000000"/>
            <rFont val="宋体"/>
            <charset val="134"/>
          </rPr>
          <t xml:space="preserve">数据类型:金额
计量单位:万元
舍位方案:保留小数2位
数据长度上限:13
</t>
        </r>
      </text>
    </comment>
    <comment ref="J34" authorId="0">
      <text>
        <r>
          <rPr>
            <sz val="9"/>
            <color rgb="FF000000"/>
            <rFont val="宋体"/>
            <charset val="134"/>
          </rPr>
          <t xml:space="preserve">数据类型:金额
计量单位:万元
舍位方案:保留小数2位
数据长度上限:13
</t>
        </r>
      </text>
    </comment>
    <comment ref="K34" authorId="0">
      <text>
        <r>
          <rPr>
            <sz val="9"/>
            <color rgb="FF000000"/>
            <rFont val="宋体"/>
            <charset val="134"/>
          </rPr>
          <t xml:space="preserve">数据类型:金额
计量单位:万元
舍位方案:保留小数2位
数据长度上限:13
</t>
        </r>
      </text>
    </comment>
    <comment ref="L34" authorId="0">
      <text>
        <r>
          <rPr>
            <sz val="9"/>
            <color rgb="FF000000"/>
            <rFont val="宋体"/>
            <charset val="134"/>
          </rPr>
          <t xml:space="preserve">数据类型:数值
计量单位:百分比
舍位方案:保留小数4位
数据长度上限:13
</t>
        </r>
      </text>
    </comment>
    <comment ref="M34" authorId="0">
      <text>
        <r>
          <rPr>
            <sz val="9"/>
            <color rgb="FF000000"/>
            <rFont val="宋体"/>
            <charset val="134"/>
          </rPr>
          <t xml:space="preserve">数据类型:金额
计量单位:万元
舍位方案:保留小数2位
数据长度上限:13
</t>
        </r>
      </text>
    </comment>
    <comment ref="N34" authorId="0">
      <text>
        <r>
          <rPr>
            <sz val="9"/>
            <color rgb="FF000000"/>
            <rFont val="宋体"/>
            <charset val="134"/>
          </rPr>
          <t xml:space="preserve">数据类型:数值
计量单位:百分比
舍位方案:保留小数4位
数据长度上限:13
</t>
        </r>
      </text>
    </comment>
    <comment ref="E35" authorId="0">
      <text>
        <r>
          <rPr>
            <sz val="9"/>
            <color rgb="FF000000"/>
            <rFont val="宋体"/>
            <charset val="134"/>
          </rPr>
          <t xml:space="preserve">数据类型:金额
计量单位:万元
舍位方案:保留小数2位
数据长度上限:13
</t>
        </r>
      </text>
    </comment>
    <comment ref="F35" authorId="0">
      <text>
        <r>
          <rPr>
            <sz val="9"/>
            <color rgb="FF000000"/>
            <rFont val="宋体"/>
            <charset val="134"/>
          </rPr>
          <t xml:space="preserve">数据类型:金额
计量单位:万元
舍位方案:保留小数2位
数据长度上限:13
</t>
        </r>
      </text>
    </comment>
    <comment ref="G35" authorId="0">
      <text>
        <r>
          <rPr>
            <sz val="9"/>
            <color rgb="FF000000"/>
            <rFont val="宋体"/>
            <charset val="134"/>
          </rPr>
          <t xml:space="preserve">数据类型:金额
计量单位:万元
舍位方案:保留小数2位
数据长度上限:13
</t>
        </r>
      </text>
    </comment>
    <comment ref="H35" authorId="0">
      <text>
        <r>
          <rPr>
            <sz val="9"/>
            <color rgb="FF000000"/>
            <rFont val="宋体"/>
            <charset val="134"/>
          </rPr>
          <t xml:space="preserve">数据类型:金额
计量单位:万元
舍位方案:保留小数2位
数据长度上限:13
</t>
        </r>
      </text>
    </comment>
    <comment ref="I35" authorId="0">
      <text>
        <r>
          <rPr>
            <sz val="9"/>
            <color rgb="FF000000"/>
            <rFont val="宋体"/>
            <charset val="134"/>
          </rPr>
          <t xml:space="preserve">数据类型:金额
计量单位:万元
舍位方案:保留小数2位
数据长度上限:13
</t>
        </r>
      </text>
    </comment>
    <comment ref="J35" authorId="0">
      <text>
        <r>
          <rPr>
            <sz val="9"/>
            <color rgb="FF000000"/>
            <rFont val="宋体"/>
            <charset val="134"/>
          </rPr>
          <t xml:space="preserve">数据类型:金额
计量单位:万元
舍位方案:保留小数2位
数据长度上限:13
</t>
        </r>
      </text>
    </comment>
    <comment ref="K35" authorId="0">
      <text>
        <r>
          <rPr>
            <sz val="9"/>
            <color rgb="FF000000"/>
            <rFont val="宋体"/>
            <charset val="134"/>
          </rPr>
          <t xml:space="preserve">数据类型:金额
计量单位:万元
舍位方案:保留小数2位
数据长度上限:13
</t>
        </r>
      </text>
    </comment>
    <comment ref="L35" authorId="0">
      <text>
        <r>
          <rPr>
            <sz val="9"/>
            <color rgb="FF000000"/>
            <rFont val="宋体"/>
            <charset val="134"/>
          </rPr>
          <t xml:space="preserve">数据类型:数值
计量单位:百分比
舍位方案:保留小数4位
数据长度上限:13
</t>
        </r>
      </text>
    </comment>
    <comment ref="M35" authorId="0">
      <text>
        <r>
          <rPr>
            <sz val="9"/>
            <color rgb="FF000000"/>
            <rFont val="宋体"/>
            <charset val="134"/>
          </rPr>
          <t xml:space="preserve">数据类型:金额
计量单位:万元
舍位方案:保留小数2位
数据长度上限:13
</t>
        </r>
      </text>
    </comment>
    <comment ref="N35" authorId="0">
      <text>
        <r>
          <rPr>
            <sz val="9"/>
            <color rgb="FF000000"/>
            <rFont val="宋体"/>
            <charset val="134"/>
          </rPr>
          <t xml:space="preserve">数据类型:数值
计量单位:百分比
舍位方案:保留小数4位
数据长度上限:13
</t>
        </r>
      </text>
    </comment>
  </commentList>
</comments>
</file>

<file path=xl/sharedStrings.xml><?xml version="1.0" encoding="utf-8"?>
<sst xmlns="http://schemas.openxmlformats.org/spreadsheetml/2006/main" count="59" uniqueCount="53">
  <si>
    <t>职工基本医疗(含生育)保险基金计划执行情况月报(当月数)</t>
  </si>
  <si>
    <t>月报01表</t>
  </si>
  <si>
    <t>填报单位:</t>
  </si>
  <si>
    <t>冠县医疗保障服务中心</t>
  </si>
  <si>
    <t>2024年</t>
  </si>
  <si>
    <t>10月</t>
  </si>
  <si>
    <t>单位:万元</t>
  </si>
  <si>
    <t>项目</t>
  </si>
  <si>
    <t>当月发生数</t>
  </si>
  <si>
    <t>上月数</t>
  </si>
  <si>
    <t>环比</t>
  </si>
  <si>
    <t>上年同期数</t>
  </si>
  <si>
    <t>同比</t>
  </si>
  <si>
    <t>合计</t>
  </si>
  <si>
    <t>统筹基金</t>
  </si>
  <si>
    <t>个人账户基金</t>
  </si>
  <si>
    <t>小计</t>
  </si>
  <si>
    <t>统账结合</t>
  </si>
  <si>
    <t>单建统筹</t>
  </si>
  <si>
    <t>生育保险</t>
  </si>
  <si>
    <t>收入</t>
  </si>
  <si>
    <t>征缴收入</t>
  </si>
  <si>
    <t>当期</t>
  </si>
  <si>
    <t>预缴</t>
  </si>
  <si>
    <t>清欠及补缴</t>
  </si>
  <si>
    <t>其他</t>
  </si>
  <si>
    <t>财政补贴</t>
  </si>
  <si>
    <t>中央</t>
  </si>
  <si>
    <t>地方</t>
  </si>
  <si>
    <t>利息收入</t>
  </si>
  <si>
    <t>其他收入</t>
  </si>
  <si>
    <t>待转保险费收入</t>
  </si>
  <si>
    <t>待转利息收入</t>
  </si>
  <si>
    <t>转移收入</t>
  </si>
  <si>
    <t>上级补助收入</t>
  </si>
  <si>
    <t>下级上解收入</t>
  </si>
  <si>
    <t>支出</t>
  </si>
  <si>
    <t>待遇支出</t>
  </si>
  <si>
    <t>其他支出</t>
  </si>
  <si>
    <t>转移支出</t>
  </si>
  <si>
    <t>补助下级支出</t>
  </si>
  <si>
    <t>上解上级支出</t>
  </si>
  <si>
    <t>结余</t>
  </si>
  <si>
    <t>期初结余</t>
  </si>
  <si>
    <t>本期结余</t>
  </si>
  <si>
    <t>期末累计结余</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</si>
  <si>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</si>
  <si>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</si>
  <si>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</si>
  <si>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4.纵向校核:1=2+17+17；2=3+8+11+12+13+14+15；8=9+10；18=19+23+24；19=20+21+22；26=1-18；27=25+26；25=上月期末累计结余；横向校核:1=2+6；2=3+4；</t>
  </si>
  <si>
    <t xml:space="preserve">    5.生育保险待遇支出包含生育医疗费和生育津贴。</t>
  </si>
  <si>
    <t>其他说明:表样中黄色显示为计算公式不需要录入。白色显示单万元格需要录入。蓝色无‘--’单万元格为取数公式，系统自动取数，不需要录入。蓝色有占位符‘--’单万元格不用录入。</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</si>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</sst>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00"/>
  </numFmts>
  <fonts count="28">
    <font>
      <sz val="11"/>
      <color theme="1"/>
      <name val="宋体"/>
      <charset val="134"/>
      <scheme val="minor"/>
    </font>
    <font>
      <sz val="12"/>
      <color theme="1"/>
      <name val="Calibri"/>
      <charset val="134"/>
    </font>
    <font>
      <sz val="10"/>
      <color rgb="FF000000"/>
      <name val="宋体"/>
      <charset val="134"/>
    </font>
    <font>
      <sz val="22"/>
      <color rgb="FF000000"/>
      <name val="黑体"/>
      <charset val="134"/>
    </font>
    <font>
      <sz val="10"/>
      <color rgb="FF000000"/>
      <name val="仿宋_GB2312"/>
      <charset val="134"/>
    </font>
    <font>
      <sz val="12"/>
      <color rgb="FF000000"/>
      <name val="Calibri"/>
      <charset val="134"/>
    </font>
    <font>
      <sz val="12"/>
      <color rgb="FF000000"/>
      <name val="仿宋_GB2312"/>
      <charset val="134"/>
    </font>
    <font>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s>
  <fills count="36">
    <fill>
      <patternFill patternType="none"/>
    </fill>
    <fill>
      <patternFill patternType="gray125"/>
    </fill>
    <fill>
      <patternFill patternType="solid">
        <fgColor rgb="FFFFFFFF"/>
        <bgColor rgb="FFFFFFFF"/>
      </patternFill>
    </fill>
    <fill>
      <patternFill patternType="solid">
        <fgColor rgb="FF80FFFF"/>
        <bgColor rgb="FF80FFFF"/>
      </patternFill>
    </fill>
    <fill>
      <patternFill patternType="solid">
        <fgColor rgb="FFFFFF80"/>
        <bgColor rgb="FFFFFF8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6" borderId="10" applyNumberFormat="0" applyAlignment="0" applyProtection="0">
      <alignment vertical="center"/>
    </xf>
    <xf numFmtId="0" fontId="17" fillId="7" borderId="11" applyNumberFormat="0" applyAlignment="0" applyProtection="0">
      <alignment vertical="center"/>
    </xf>
    <xf numFmtId="0" fontId="18" fillId="7" borderId="10" applyNumberFormat="0" applyAlignment="0" applyProtection="0">
      <alignment vertical="center"/>
    </xf>
    <xf numFmtId="0" fontId="19" fillId="8"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37">
    <xf numFmtId="0" fontId="0" fillId="0" borderId="0" xfId="0">
      <alignment vertical="center"/>
    </xf>
    <xf numFmtId="0" fontId="0" fillId="0" borderId="0" xfId="0" applyFill="1" applyAlignment="1" applyProtection="1">
      <alignment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right" vertical="center"/>
    </xf>
    <xf numFmtId="0" fontId="4" fillId="2"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vertical="center"/>
    </xf>
    <xf numFmtId="0" fontId="4" fillId="2" borderId="0" xfId="0" applyNumberFormat="1" applyFont="1" applyFill="1" applyBorder="1" applyAlignment="1" applyProtection="1">
      <alignment vertical="center"/>
    </xf>
    <xf numFmtId="0" fontId="4" fillId="2"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14" fontId="4" fillId="2" borderId="0" xfId="0" applyNumberFormat="1" applyFont="1" applyFill="1" applyBorder="1" applyAlignment="1" applyProtection="1">
      <alignment horizontal="right" vertical="center"/>
    </xf>
    <xf numFmtId="14" fontId="4" fillId="2" borderId="0" xfId="0" applyNumberFormat="1" applyFont="1" applyFill="1" applyBorder="1" applyAlignment="1" applyProtection="1">
      <alignment horizontal="left" vertical="center"/>
    </xf>
    <xf numFmtId="0" fontId="5" fillId="3" borderId="1" xfId="0" applyNumberFormat="1" applyFont="1" applyFill="1" applyBorder="1" applyAlignment="1" applyProtection="1">
      <alignment horizontal="center" vertical="center"/>
    </xf>
    <xf numFmtId="0" fontId="6" fillId="3" borderId="2" xfId="0" applyNumberFormat="1" applyFont="1" applyFill="1" applyBorder="1" applyAlignment="1" applyProtection="1">
      <alignment horizontal="center" vertical="center" wrapText="1"/>
    </xf>
    <xf numFmtId="0" fontId="6" fillId="3" borderId="3" xfId="0" applyNumberFormat="1" applyFont="1" applyFill="1" applyBorder="1" applyAlignment="1" applyProtection="1">
      <alignment horizontal="center" vertical="center" wrapText="1"/>
    </xf>
    <xf numFmtId="0" fontId="6" fillId="3" borderId="4" xfId="0" applyNumberFormat="1" applyFont="1" applyFill="1" applyBorder="1" applyAlignment="1" applyProtection="1">
      <alignment horizontal="center" vertical="center" wrapText="1"/>
    </xf>
    <xf numFmtId="0" fontId="6" fillId="3" borderId="1" xfId="0" applyNumberFormat="1" applyFont="1" applyFill="1" applyBorder="1" applyAlignment="1" applyProtection="1">
      <alignment horizontal="center" vertical="center" wrapText="1"/>
    </xf>
    <xf numFmtId="0" fontId="6" fillId="3" borderId="5" xfId="0" applyNumberFormat="1" applyFont="1" applyFill="1" applyBorder="1" applyAlignment="1" applyProtection="1">
      <alignment horizontal="center" vertical="center" wrapText="1"/>
    </xf>
    <xf numFmtId="0" fontId="6" fillId="3" borderId="4" xfId="0" applyNumberFormat="1" applyFont="1" applyFill="1" applyBorder="1" applyAlignment="1" applyProtection="1">
      <alignment horizontal="center" vertical="center"/>
    </xf>
    <xf numFmtId="0" fontId="6" fillId="3" borderId="1" xfId="0" applyNumberFormat="1" applyFont="1" applyFill="1" applyBorder="1" applyAlignment="1" applyProtection="1">
      <alignment horizontal="center" vertical="center"/>
    </xf>
    <xf numFmtId="0" fontId="6" fillId="3" borderId="5" xfId="0" applyNumberFormat="1" applyFont="1" applyFill="1" applyBorder="1" applyAlignment="1" applyProtection="1">
      <alignment horizontal="center" vertical="center"/>
    </xf>
    <xf numFmtId="176" fontId="6" fillId="4" borderId="1" xfId="0" applyNumberFormat="1" applyFont="1" applyFill="1" applyBorder="1" applyAlignment="1" applyProtection="1">
      <alignment horizontal="right" vertical="center"/>
    </xf>
    <xf numFmtId="0" fontId="6" fillId="3" borderId="1" xfId="0" applyNumberFormat="1" applyFont="1" applyFill="1" applyBorder="1" applyAlignment="1" applyProtection="1">
      <alignment vertical="center" wrapText="1"/>
    </xf>
    <xf numFmtId="0" fontId="6" fillId="3" borderId="1" xfId="0" applyNumberFormat="1" applyFont="1" applyFill="1" applyBorder="1" applyAlignment="1" applyProtection="1">
      <alignment horizontal="left" vertical="center" wrapText="1" indent="1"/>
    </xf>
    <xf numFmtId="176" fontId="6" fillId="2" borderId="1" xfId="0" applyNumberFormat="1" applyFont="1" applyFill="1" applyBorder="1" applyAlignment="1" applyProtection="1">
      <alignment horizontal="right" vertical="center"/>
    </xf>
    <xf numFmtId="0" fontId="7" fillId="3" borderId="1" xfId="0" applyNumberFormat="1" applyFont="1" applyFill="1" applyBorder="1" applyAlignment="1" applyProtection="1">
      <alignment vertical="center" wrapText="1"/>
    </xf>
    <xf numFmtId="0" fontId="7" fillId="3" borderId="1" xfId="0" applyNumberFormat="1" applyFont="1" applyFill="1" applyBorder="1" applyAlignment="1" applyProtection="1">
      <alignment horizontal="left" vertical="center" wrapText="1" indent="1"/>
    </xf>
    <xf numFmtId="0" fontId="6" fillId="2" borderId="1" xfId="0" applyNumberFormat="1" applyFont="1" applyFill="1" applyBorder="1" applyAlignment="1" applyProtection="1">
      <alignment vertical="center"/>
    </xf>
    <xf numFmtId="0" fontId="6" fillId="2" borderId="0" xfId="0" applyNumberFormat="1" applyFont="1" applyFill="1" applyBorder="1" applyAlignment="1" applyProtection="1">
      <alignment horizontal="right" vertical="center"/>
    </xf>
    <xf numFmtId="0" fontId="6" fillId="2" borderId="0" xfId="0" applyNumberFormat="1" applyFont="1" applyFill="1" applyBorder="1" applyAlignment="1" applyProtection="1">
      <alignment horizontal="left" vertical="center" wrapText="1"/>
    </xf>
    <xf numFmtId="0" fontId="6" fillId="2" borderId="0" xfId="0" applyNumberFormat="1" applyFont="1" applyFill="1" applyBorder="1" applyAlignment="1" applyProtection="1">
      <alignment horizontal="left" vertical="center"/>
    </xf>
    <xf numFmtId="0" fontId="6" fillId="3" borderId="6" xfId="0" applyNumberFormat="1" applyFont="1" applyFill="1" applyBorder="1" applyAlignment="1" applyProtection="1">
      <alignment horizontal="center" vertical="center" wrapText="1"/>
    </xf>
    <xf numFmtId="0" fontId="7" fillId="3" borderId="1" xfId="0" applyNumberFormat="1" applyFont="1" applyFill="1" applyBorder="1" applyAlignment="1" applyProtection="1">
      <alignment horizontal="center" vertical="center" wrapText="1"/>
    </xf>
    <xf numFmtId="177" fontId="6" fillId="4" borderId="1" xfId="0" applyNumberFormat="1" applyFont="1" applyFill="1" applyBorder="1" applyAlignment="1" applyProtection="1">
      <alignment horizontal="right" vertical="center"/>
    </xf>
    <xf numFmtId="10" fontId="6" fillId="4" borderId="0" xfId="0" applyNumberFormat="1" applyFont="1" applyFill="1" applyBorder="1" applyAlignment="1" applyProtection="1">
      <alignment horizontal="right" vertical="center"/>
    </xf>
    <xf numFmtId="10" fontId="4" fillId="0" borderId="0" xfId="0" applyNumberFormat="1" applyFont="1" applyFill="1" applyBorder="1" applyAlignment="1" applyProtection="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abSelected="1" workbookViewId="0">
      <selection activeCell="A1" sqref="$A1:$XFD1048576"/>
    </sheetView>
  </sheetViews>
  <sheetFormatPr defaultColWidth="8" defaultRowHeight="13.8" customHeight="1"/>
  <cols>
    <col min="1" max="1" width="5.71296296296296" style="3" customWidth="1"/>
    <col min="2" max="2" width="10.8611111111111" style="3" customWidth="1"/>
    <col min="3" max="3" width="15.1388888888889" style="3" customWidth="1"/>
    <col min="4" max="4" width="4.28703703703704" style="3" customWidth="1"/>
    <col min="5" max="14" width="19.5648148148148" style="3" customWidth="1"/>
    <col min="15" max="16384" width="8" style="1"/>
  </cols>
  <sheetData>
    <row r="1" s="1" customFormat="1" ht="52.5" customHeight="1" spans="1:14">
      <c r="A1" s="4" t="s">
        <v>0</v>
      </c>
      <c r="B1" s="4"/>
      <c r="C1" s="4"/>
      <c r="D1" s="4"/>
      <c r="E1" s="4"/>
      <c r="F1" s="4"/>
      <c r="G1" s="4"/>
      <c r="H1" s="4"/>
      <c r="I1" s="4"/>
      <c r="J1" s="4"/>
      <c r="K1" s="4"/>
      <c r="L1" s="4"/>
      <c r="M1" s="4"/>
      <c r="N1" s="4"/>
    </row>
    <row r="2" s="1" customFormat="1" ht="15" customHeight="1" spans="1:14">
      <c r="A2" s="5"/>
      <c r="B2" s="6"/>
      <c r="C2" s="6"/>
      <c r="D2" s="6"/>
      <c r="E2" s="6"/>
      <c r="F2" s="6"/>
      <c r="G2" s="3"/>
      <c r="H2" s="3"/>
      <c r="I2" s="6"/>
      <c r="J2" s="6"/>
      <c r="K2" s="6"/>
      <c r="L2" s="6"/>
      <c r="M2" s="6"/>
      <c r="N2" s="6"/>
    </row>
    <row r="3" s="1" customFormat="1" ht="15" customHeight="1" spans="1:14">
      <c r="A3" s="7"/>
      <c r="B3" s="7"/>
      <c r="C3" s="8"/>
      <c r="D3" s="6"/>
      <c r="E3" s="9"/>
      <c r="F3" s="9"/>
      <c r="G3" s="3"/>
      <c r="H3" s="3"/>
      <c r="I3" s="5"/>
      <c r="J3" s="7"/>
      <c r="K3" s="7"/>
      <c r="L3" s="7"/>
      <c r="M3" s="7"/>
      <c r="N3" s="5" t="s">
        <v>1</v>
      </c>
    </row>
    <row r="4" s="1" customFormat="1" ht="21.75" customHeight="1" spans="1:14">
      <c r="A4" s="5" t="s">
        <v>2</v>
      </c>
      <c r="B4" s="5"/>
      <c r="C4" s="10" t="s">
        <v>3</v>
      </c>
      <c r="D4" s="10"/>
      <c r="E4" s="10"/>
      <c r="F4" s="10"/>
      <c r="G4" s="11" t="s">
        <v>4</v>
      </c>
      <c r="H4" s="12" t="s">
        <v>5</v>
      </c>
      <c r="I4" s="7"/>
      <c r="J4" s="7"/>
      <c r="K4" s="7"/>
      <c r="L4" s="7"/>
      <c r="M4" s="7"/>
      <c r="N4" s="5" t="s">
        <v>6</v>
      </c>
    </row>
    <row r="5" s="2" customFormat="1" ht="27" customHeight="1" spans="1:14">
      <c r="A5" s="13" t="s">
        <v>7</v>
      </c>
      <c r="B5" s="13"/>
      <c r="C5" s="13"/>
      <c r="D5" s="13"/>
      <c r="E5" s="14" t="s">
        <v>8</v>
      </c>
      <c r="F5" s="14"/>
      <c r="G5" s="14"/>
      <c r="H5" s="14"/>
      <c r="I5" s="14"/>
      <c r="J5" s="16"/>
      <c r="K5" s="15" t="s">
        <v>9</v>
      </c>
      <c r="L5" s="15" t="s">
        <v>10</v>
      </c>
      <c r="M5" s="15" t="s">
        <v>11</v>
      </c>
      <c r="N5" s="15" t="s">
        <v>12</v>
      </c>
    </row>
    <row r="6" s="2" customFormat="1" ht="24" customHeight="1" spans="1:14">
      <c r="A6" s="13"/>
      <c r="B6" s="13"/>
      <c r="C6" s="13"/>
      <c r="D6" s="13"/>
      <c r="E6" s="15" t="s">
        <v>13</v>
      </c>
      <c r="F6" s="16" t="s">
        <v>14</v>
      </c>
      <c r="G6" s="17"/>
      <c r="H6" s="17"/>
      <c r="I6" s="17"/>
      <c r="J6" s="15" t="s">
        <v>15</v>
      </c>
      <c r="K6" s="32"/>
      <c r="L6" s="32"/>
      <c r="M6" s="32"/>
      <c r="N6" s="32"/>
    </row>
    <row r="7" s="2" customFormat="1" ht="27" customHeight="1" spans="1:14">
      <c r="A7" s="13"/>
      <c r="B7" s="13"/>
      <c r="C7" s="13"/>
      <c r="D7" s="13"/>
      <c r="E7" s="18"/>
      <c r="F7" s="16" t="s">
        <v>16</v>
      </c>
      <c r="G7" s="17" t="s">
        <v>17</v>
      </c>
      <c r="H7" s="17" t="s">
        <v>18</v>
      </c>
      <c r="I7" s="33" t="s">
        <v>19</v>
      </c>
      <c r="J7" s="18"/>
      <c r="K7" s="18"/>
      <c r="L7" s="18"/>
      <c r="M7" s="18"/>
      <c r="N7" s="18"/>
    </row>
    <row r="8" s="2" customFormat="1" ht="13.5" customHeight="1" spans="1:14">
      <c r="A8" s="13"/>
      <c r="B8" s="13"/>
      <c r="C8" s="13"/>
      <c r="D8" s="13"/>
      <c r="E8" s="19">
        <v>1</v>
      </c>
      <c r="F8" s="20">
        <v>2</v>
      </c>
      <c r="G8" s="19">
        <v>3</v>
      </c>
      <c r="H8" s="20">
        <v>4</v>
      </c>
      <c r="I8" s="19">
        <v>5</v>
      </c>
      <c r="J8" s="20">
        <v>6</v>
      </c>
      <c r="K8" s="19">
        <v>7</v>
      </c>
      <c r="L8" s="20">
        <v>8</v>
      </c>
      <c r="M8" s="19">
        <v>9</v>
      </c>
      <c r="N8" s="20">
        <v>10</v>
      </c>
    </row>
    <row r="9" s="2" customFormat="1" ht="29.25" customHeight="1" spans="1:14">
      <c r="A9" s="18" t="s">
        <v>20</v>
      </c>
      <c r="B9" s="18" t="s">
        <v>13</v>
      </c>
      <c r="C9" s="18"/>
      <c r="D9" s="21">
        <v>1</v>
      </c>
      <c r="E9" s="22">
        <f t="shared" ref="E9:K9" si="0">ROUND(E10+E24+E25,2)</f>
        <v>2969.97</v>
      </c>
      <c r="F9" s="22">
        <f t="shared" si="0"/>
        <v>1890.41</v>
      </c>
      <c r="G9" s="22">
        <f t="shared" si="0"/>
        <v>1890.41</v>
      </c>
      <c r="H9" s="22">
        <f t="shared" si="0"/>
        <v>0</v>
      </c>
      <c r="I9" s="22">
        <f t="shared" si="0"/>
        <v>195.35</v>
      </c>
      <c r="J9" s="22">
        <f t="shared" si="0"/>
        <v>1079.56</v>
      </c>
      <c r="K9" s="22">
        <f t="shared" si="0"/>
        <v>2880.4</v>
      </c>
      <c r="L9" s="34">
        <f t="shared" ref="L9:L35" si="1">IF(K9=0,0,(E9-K9)/ABS(K9)*100)</f>
        <v>3.10963755034022</v>
      </c>
      <c r="M9" s="22">
        <f>ROUND(M10+M24+M25,2)</f>
        <v>3039.92</v>
      </c>
      <c r="N9" s="34">
        <f t="shared" ref="N9:N35" si="2">IF(M9=0,0,(E9-M9)/ABS(M9)*100)</f>
        <v>-2.30104739598411</v>
      </c>
    </row>
    <row r="10" s="2" customFormat="1" ht="29.25" customHeight="1" spans="1:14">
      <c r="A10" s="18"/>
      <c r="B10" s="18" t="s">
        <v>16</v>
      </c>
      <c r="C10" s="18"/>
      <c r="D10" s="21">
        <v>2</v>
      </c>
      <c r="E10" s="22">
        <f t="shared" ref="E10:K10" si="3">ROUND(E11+E16+E19+E20+E21+E22+E23,2)</f>
        <v>1953.65</v>
      </c>
      <c r="F10" s="22">
        <f t="shared" si="3"/>
        <v>1155.3</v>
      </c>
      <c r="G10" s="22">
        <f t="shared" si="3"/>
        <v>1155.3</v>
      </c>
      <c r="H10" s="22">
        <f t="shared" si="3"/>
        <v>0</v>
      </c>
      <c r="I10" s="22">
        <f t="shared" si="3"/>
        <v>195.35</v>
      </c>
      <c r="J10" s="22">
        <f t="shared" si="3"/>
        <v>798.35</v>
      </c>
      <c r="K10" s="22">
        <f t="shared" si="3"/>
        <v>1868.6</v>
      </c>
      <c r="L10" s="34">
        <f t="shared" si="1"/>
        <v>4.55153590923687</v>
      </c>
      <c r="M10" s="22">
        <f>ROUND(M11+M16+M19+M20+M21+M22+M23,2)</f>
        <v>1455.65</v>
      </c>
      <c r="N10" s="34">
        <f t="shared" si="2"/>
        <v>34.2115206265242</v>
      </c>
    </row>
    <row r="11" s="2" customFormat="1" ht="29.25" customHeight="1" spans="1:14">
      <c r="A11" s="17"/>
      <c r="B11" s="17" t="s">
        <v>21</v>
      </c>
      <c r="C11" s="23" t="s">
        <v>16</v>
      </c>
      <c r="D11" s="21">
        <v>3</v>
      </c>
      <c r="E11" s="22">
        <f t="shared" ref="E11:K11" si="4">ROUND(E12+E13+E14+E15,2)</f>
        <v>1953.49</v>
      </c>
      <c r="F11" s="22">
        <f t="shared" si="4"/>
        <v>1155.2</v>
      </c>
      <c r="G11" s="22">
        <f t="shared" si="4"/>
        <v>1155.2</v>
      </c>
      <c r="H11" s="22">
        <f t="shared" si="4"/>
        <v>0</v>
      </c>
      <c r="I11" s="22">
        <f t="shared" si="4"/>
        <v>195.35</v>
      </c>
      <c r="J11" s="22">
        <f t="shared" si="4"/>
        <v>798.29</v>
      </c>
      <c r="K11" s="22">
        <f t="shared" si="4"/>
        <v>1864.44</v>
      </c>
      <c r="L11" s="34">
        <f t="shared" si="1"/>
        <v>4.77623307802879</v>
      </c>
      <c r="M11" s="22">
        <v>1455</v>
      </c>
      <c r="N11" s="34">
        <f t="shared" si="2"/>
        <v>34.2604810996564</v>
      </c>
    </row>
    <row r="12" s="2" customFormat="1" ht="29.25" customHeight="1" spans="1:14">
      <c r="A12" s="17"/>
      <c r="B12" s="17"/>
      <c r="C12" s="24" t="s">
        <v>22</v>
      </c>
      <c r="D12" s="21">
        <v>4</v>
      </c>
      <c r="E12" s="22">
        <f t="shared" ref="E12:E15" si="5">ROUND(F12+J12,2)</f>
        <v>1953.49</v>
      </c>
      <c r="F12" s="22">
        <f t="shared" ref="F12:F15" si="6">ROUND(G12+H12,2)</f>
        <v>1155.2</v>
      </c>
      <c r="G12" s="25">
        <v>1155.2</v>
      </c>
      <c r="H12" s="25"/>
      <c r="I12" s="25">
        <v>195.35</v>
      </c>
      <c r="J12" s="25">
        <v>798.29</v>
      </c>
      <c r="K12" s="22">
        <v>1864.44</v>
      </c>
      <c r="L12" s="34">
        <f t="shared" si="1"/>
        <v>4.77623307802879</v>
      </c>
      <c r="M12" s="22">
        <v>1455</v>
      </c>
      <c r="N12" s="34">
        <f t="shared" si="2"/>
        <v>34.2604810996564</v>
      </c>
    </row>
    <row r="13" s="2" customFormat="1" ht="29.25" customHeight="1" spans="1:14">
      <c r="A13" s="17"/>
      <c r="B13" s="17"/>
      <c r="C13" s="24" t="s">
        <v>23</v>
      </c>
      <c r="D13" s="21">
        <v>5</v>
      </c>
      <c r="E13" s="22">
        <f t="shared" si="5"/>
        <v>0</v>
      </c>
      <c r="F13" s="22">
        <f t="shared" si="6"/>
        <v>0</v>
      </c>
      <c r="G13" s="25"/>
      <c r="H13" s="25"/>
      <c r="I13" s="25"/>
      <c r="J13" s="25"/>
      <c r="K13" s="22">
        <v>0</v>
      </c>
      <c r="L13" s="34">
        <f t="shared" si="1"/>
        <v>0</v>
      </c>
      <c r="M13" s="22">
        <v>0</v>
      </c>
      <c r="N13" s="34">
        <f t="shared" si="2"/>
        <v>0</v>
      </c>
    </row>
    <row r="14" s="2" customFormat="1" ht="29.25" customHeight="1" spans="1:14">
      <c r="A14" s="17"/>
      <c r="B14" s="17"/>
      <c r="C14" s="24" t="s">
        <v>24</v>
      </c>
      <c r="D14" s="21">
        <v>6</v>
      </c>
      <c r="E14" s="22">
        <f t="shared" si="5"/>
        <v>0</v>
      </c>
      <c r="F14" s="22">
        <f t="shared" si="6"/>
        <v>0</v>
      </c>
      <c r="G14" s="25"/>
      <c r="H14" s="25"/>
      <c r="I14" s="25"/>
      <c r="J14" s="25"/>
      <c r="K14" s="22">
        <v>0</v>
      </c>
      <c r="L14" s="34">
        <f t="shared" si="1"/>
        <v>0</v>
      </c>
      <c r="M14" s="22">
        <v>0</v>
      </c>
      <c r="N14" s="34">
        <f t="shared" si="2"/>
        <v>0</v>
      </c>
    </row>
    <row r="15" s="2" customFormat="1" ht="29.25" customHeight="1" spans="1:14">
      <c r="A15" s="17"/>
      <c r="B15" s="17"/>
      <c r="C15" s="24" t="s">
        <v>25</v>
      </c>
      <c r="D15" s="21">
        <v>7</v>
      </c>
      <c r="E15" s="22">
        <f t="shared" si="5"/>
        <v>0</v>
      </c>
      <c r="F15" s="22">
        <f t="shared" si="6"/>
        <v>0</v>
      </c>
      <c r="G15" s="25"/>
      <c r="H15" s="25"/>
      <c r="I15" s="25"/>
      <c r="J15" s="25"/>
      <c r="K15" s="22">
        <v>0</v>
      </c>
      <c r="L15" s="34">
        <f t="shared" si="1"/>
        <v>0</v>
      </c>
      <c r="M15" s="22">
        <v>0</v>
      </c>
      <c r="N15" s="34">
        <f t="shared" si="2"/>
        <v>0</v>
      </c>
    </row>
    <row r="16" s="2" customFormat="1" ht="29.25" customHeight="1" spans="1:14">
      <c r="A16" s="17"/>
      <c r="B16" s="17" t="s">
        <v>26</v>
      </c>
      <c r="C16" s="26" t="s">
        <v>16</v>
      </c>
      <c r="D16" s="21">
        <v>8</v>
      </c>
      <c r="E16" s="22">
        <f t="shared" ref="E16:K16" si="7">ROUND(E17+E18,2)</f>
        <v>0</v>
      </c>
      <c r="F16" s="22">
        <f t="shared" si="7"/>
        <v>0</v>
      </c>
      <c r="G16" s="22">
        <f t="shared" si="7"/>
        <v>0</v>
      </c>
      <c r="H16" s="22">
        <f t="shared" si="7"/>
        <v>0</v>
      </c>
      <c r="I16" s="22">
        <f t="shared" si="7"/>
        <v>0</v>
      </c>
      <c r="J16" s="22">
        <f t="shared" si="7"/>
        <v>0</v>
      </c>
      <c r="K16" s="22">
        <f t="shared" si="7"/>
        <v>0</v>
      </c>
      <c r="L16" s="34">
        <f t="shared" si="1"/>
        <v>0</v>
      </c>
      <c r="M16" s="22">
        <v>0</v>
      </c>
      <c r="N16" s="34">
        <f t="shared" si="2"/>
        <v>0</v>
      </c>
    </row>
    <row r="17" s="2" customFormat="1" ht="29.25" customHeight="1" spans="1:14">
      <c r="A17" s="17"/>
      <c r="B17" s="17"/>
      <c r="C17" s="27" t="s">
        <v>27</v>
      </c>
      <c r="D17" s="21">
        <v>9</v>
      </c>
      <c r="E17" s="22">
        <f t="shared" ref="E17:E25" si="8">ROUND(F17+J17,2)</f>
        <v>0</v>
      </c>
      <c r="F17" s="22">
        <f t="shared" ref="F17:F25" si="9">ROUND(G17+H17,2)</f>
        <v>0</v>
      </c>
      <c r="G17" s="25"/>
      <c r="H17" s="25"/>
      <c r="I17" s="25"/>
      <c r="J17" s="25"/>
      <c r="K17" s="22">
        <v>0</v>
      </c>
      <c r="L17" s="34">
        <f t="shared" si="1"/>
        <v>0</v>
      </c>
      <c r="M17" s="22">
        <v>0</v>
      </c>
      <c r="N17" s="34">
        <f t="shared" si="2"/>
        <v>0</v>
      </c>
    </row>
    <row r="18" s="2" customFormat="1" ht="29.25" customHeight="1" spans="1:14">
      <c r="A18" s="17"/>
      <c r="B18" s="17"/>
      <c r="C18" s="27" t="s">
        <v>28</v>
      </c>
      <c r="D18" s="21">
        <v>10</v>
      </c>
      <c r="E18" s="22">
        <f t="shared" si="8"/>
        <v>0</v>
      </c>
      <c r="F18" s="22">
        <f t="shared" si="9"/>
        <v>0</v>
      </c>
      <c r="G18" s="25"/>
      <c r="H18" s="25"/>
      <c r="I18" s="25"/>
      <c r="J18" s="25"/>
      <c r="K18" s="22">
        <v>0</v>
      </c>
      <c r="L18" s="34">
        <f t="shared" si="1"/>
        <v>0</v>
      </c>
      <c r="M18" s="22">
        <v>0</v>
      </c>
      <c r="N18" s="34">
        <f t="shared" si="2"/>
        <v>0</v>
      </c>
    </row>
    <row r="19" s="2" customFormat="1" ht="29.25" customHeight="1" spans="1:14">
      <c r="A19" s="17"/>
      <c r="B19" s="17" t="s">
        <v>29</v>
      </c>
      <c r="C19" s="17"/>
      <c r="D19" s="21">
        <v>11</v>
      </c>
      <c r="E19" s="22">
        <f t="shared" si="8"/>
        <v>0</v>
      </c>
      <c r="F19" s="22">
        <f t="shared" si="9"/>
        <v>0</v>
      </c>
      <c r="G19" s="25"/>
      <c r="H19" s="25"/>
      <c r="I19" s="25"/>
      <c r="J19" s="25"/>
      <c r="K19" s="22">
        <v>2.52</v>
      </c>
      <c r="L19" s="34">
        <f t="shared" si="1"/>
        <v>-100</v>
      </c>
      <c r="M19" s="22">
        <v>0</v>
      </c>
      <c r="N19" s="34">
        <f t="shared" si="2"/>
        <v>0</v>
      </c>
    </row>
    <row r="20" s="2" customFormat="1" ht="29.25" customHeight="1" spans="1:14">
      <c r="A20" s="17"/>
      <c r="B20" s="17" t="s">
        <v>30</v>
      </c>
      <c r="C20" s="17"/>
      <c r="D20" s="21">
        <v>12</v>
      </c>
      <c r="E20" s="22">
        <f t="shared" si="8"/>
        <v>0.1</v>
      </c>
      <c r="F20" s="22">
        <f t="shared" si="9"/>
        <v>0.1</v>
      </c>
      <c r="G20" s="25">
        <v>0.1</v>
      </c>
      <c r="H20" s="25"/>
      <c r="I20" s="25"/>
      <c r="J20" s="25"/>
      <c r="K20" s="22">
        <v>0.11</v>
      </c>
      <c r="L20" s="34">
        <f t="shared" si="1"/>
        <v>-9.09090909090909</v>
      </c>
      <c r="M20" s="22">
        <v>0.16</v>
      </c>
      <c r="N20" s="34">
        <f t="shared" si="2"/>
        <v>-37.5</v>
      </c>
    </row>
    <row r="21" s="2" customFormat="1" ht="29.25" customHeight="1" spans="1:14">
      <c r="A21" s="28"/>
      <c r="B21" s="17" t="s">
        <v>31</v>
      </c>
      <c r="C21" s="17"/>
      <c r="D21" s="21">
        <v>13</v>
      </c>
      <c r="E21" s="22">
        <f t="shared" si="8"/>
        <v>0</v>
      </c>
      <c r="F21" s="22">
        <f t="shared" si="9"/>
        <v>0</v>
      </c>
      <c r="G21" s="25"/>
      <c r="H21" s="25"/>
      <c r="I21" s="25"/>
      <c r="J21" s="25"/>
      <c r="K21" s="22">
        <v>0</v>
      </c>
      <c r="L21" s="34">
        <f t="shared" si="1"/>
        <v>0</v>
      </c>
      <c r="M21" s="22">
        <v>0</v>
      </c>
      <c r="N21" s="34">
        <f t="shared" si="2"/>
        <v>0</v>
      </c>
    </row>
    <row r="22" s="2" customFormat="1" ht="29.25" customHeight="1" spans="1:14">
      <c r="A22" s="28"/>
      <c r="B22" s="17" t="s">
        <v>32</v>
      </c>
      <c r="C22" s="17"/>
      <c r="D22" s="21">
        <v>14</v>
      </c>
      <c r="E22" s="22">
        <f t="shared" si="8"/>
        <v>0</v>
      </c>
      <c r="F22" s="22">
        <f t="shared" si="9"/>
        <v>0</v>
      </c>
      <c r="G22" s="25"/>
      <c r="H22" s="25"/>
      <c r="I22" s="25"/>
      <c r="J22" s="25"/>
      <c r="K22" s="22">
        <v>0</v>
      </c>
      <c r="L22" s="34">
        <f t="shared" si="1"/>
        <v>0</v>
      </c>
      <c r="M22" s="22">
        <v>0</v>
      </c>
      <c r="N22" s="34">
        <f t="shared" si="2"/>
        <v>0</v>
      </c>
    </row>
    <row r="23" s="2" customFormat="1" ht="29.25" customHeight="1" spans="1:14">
      <c r="A23" s="17"/>
      <c r="B23" s="17" t="s">
        <v>33</v>
      </c>
      <c r="C23" s="17"/>
      <c r="D23" s="21">
        <v>15</v>
      </c>
      <c r="E23" s="22">
        <f t="shared" si="8"/>
        <v>0.06</v>
      </c>
      <c r="F23" s="22">
        <f t="shared" si="9"/>
        <v>0</v>
      </c>
      <c r="G23" s="25"/>
      <c r="H23" s="25"/>
      <c r="I23" s="25"/>
      <c r="J23" s="25">
        <v>0.06</v>
      </c>
      <c r="K23" s="22">
        <v>1.53</v>
      </c>
      <c r="L23" s="34">
        <f t="shared" si="1"/>
        <v>-96.078431372549</v>
      </c>
      <c r="M23" s="22">
        <v>0.49</v>
      </c>
      <c r="N23" s="34">
        <f t="shared" si="2"/>
        <v>-87.7551020408163</v>
      </c>
    </row>
    <row r="24" s="2" customFormat="1" ht="29.25" customHeight="1" spans="1:14">
      <c r="A24" s="17"/>
      <c r="B24" s="17" t="s">
        <v>34</v>
      </c>
      <c r="C24" s="17"/>
      <c r="D24" s="21">
        <v>16</v>
      </c>
      <c r="E24" s="22">
        <f t="shared" si="8"/>
        <v>1016.32</v>
      </c>
      <c r="F24" s="22">
        <f t="shared" si="9"/>
        <v>735.11</v>
      </c>
      <c r="G24" s="25">
        <v>735.11</v>
      </c>
      <c r="H24" s="25"/>
      <c r="I24" s="25"/>
      <c r="J24" s="25">
        <v>281.21</v>
      </c>
      <c r="K24" s="22">
        <v>1011.8</v>
      </c>
      <c r="L24" s="34">
        <f t="shared" si="1"/>
        <v>0.44672860249062</v>
      </c>
      <c r="M24" s="22">
        <v>1584.27</v>
      </c>
      <c r="N24" s="34">
        <f t="shared" si="2"/>
        <v>-35.8493186136201</v>
      </c>
    </row>
    <row r="25" s="2" customFormat="1" ht="29.25" customHeight="1" spans="1:14">
      <c r="A25" s="17"/>
      <c r="B25" s="17" t="s">
        <v>35</v>
      </c>
      <c r="C25" s="17"/>
      <c r="D25" s="21">
        <v>17</v>
      </c>
      <c r="E25" s="22">
        <f t="shared" si="8"/>
        <v>0</v>
      </c>
      <c r="F25" s="22">
        <f t="shared" si="9"/>
        <v>0</v>
      </c>
      <c r="G25" s="25"/>
      <c r="H25" s="25"/>
      <c r="I25" s="25"/>
      <c r="J25" s="25"/>
      <c r="K25" s="22">
        <v>0</v>
      </c>
      <c r="L25" s="34">
        <f t="shared" si="1"/>
        <v>0</v>
      </c>
      <c r="M25" s="22">
        <v>0</v>
      </c>
      <c r="N25" s="34">
        <f t="shared" si="2"/>
        <v>0</v>
      </c>
    </row>
    <row r="26" s="2" customFormat="1" ht="29.25" customHeight="1" spans="1:14">
      <c r="A26" s="17" t="s">
        <v>36</v>
      </c>
      <c r="B26" s="17" t="s">
        <v>13</v>
      </c>
      <c r="C26" s="17"/>
      <c r="D26" s="21">
        <v>18</v>
      </c>
      <c r="E26" s="22">
        <f t="shared" ref="E26:K26" si="10">ROUND(E27+E31+E32,2)</f>
        <v>3382.59</v>
      </c>
      <c r="F26" s="22">
        <f t="shared" si="10"/>
        <v>1803.42</v>
      </c>
      <c r="G26" s="22">
        <f t="shared" si="10"/>
        <v>1803.42</v>
      </c>
      <c r="H26" s="22">
        <f t="shared" si="10"/>
        <v>0</v>
      </c>
      <c r="I26" s="22">
        <f t="shared" si="10"/>
        <v>81.06</v>
      </c>
      <c r="J26" s="22">
        <f t="shared" si="10"/>
        <v>1579.17</v>
      </c>
      <c r="K26" s="22">
        <f t="shared" si="10"/>
        <v>2744.91</v>
      </c>
      <c r="L26" s="34">
        <f t="shared" si="1"/>
        <v>23.2313627769217</v>
      </c>
      <c r="M26" s="22">
        <f>ROUND(M27+M31+M32,2)</f>
        <v>2531.33</v>
      </c>
      <c r="N26" s="34">
        <f t="shared" si="2"/>
        <v>33.6289618500946</v>
      </c>
    </row>
    <row r="27" s="2" customFormat="1" ht="29.25" customHeight="1" spans="1:14">
      <c r="A27" s="17"/>
      <c r="B27" s="18" t="s">
        <v>16</v>
      </c>
      <c r="C27" s="18"/>
      <c r="D27" s="21">
        <v>19</v>
      </c>
      <c r="E27" s="22">
        <f t="shared" ref="E27:K27" si="11">ROUND(E28+E29+E30,2)</f>
        <v>1424.12</v>
      </c>
      <c r="F27" s="22">
        <f t="shared" si="11"/>
        <v>643.3</v>
      </c>
      <c r="G27" s="22">
        <f t="shared" si="11"/>
        <v>643.3</v>
      </c>
      <c r="H27" s="22">
        <f t="shared" si="11"/>
        <v>0</v>
      </c>
      <c r="I27" s="22">
        <f t="shared" si="11"/>
        <v>81.06</v>
      </c>
      <c r="J27" s="22">
        <f t="shared" si="11"/>
        <v>780.82</v>
      </c>
      <c r="K27" s="22">
        <f t="shared" si="11"/>
        <v>875.95</v>
      </c>
      <c r="L27" s="34">
        <f t="shared" si="1"/>
        <v>62.5800559392659</v>
      </c>
      <c r="M27" s="22">
        <f>ROUND(M28+M29+M30,2)</f>
        <v>1076.51</v>
      </c>
      <c r="N27" s="34">
        <f t="shared" si="2"/>
        <v>32.2904571253402</v>
      </c>
    </row>
    <row r="28" s="2" customFormat="1" ht="29.25" customHeight="1" spans="1:14">
      <c r="A28" s="17"/>
      <c r="B28" s="17" t="s">
        <v>37</v>
      </c>
      <c r="C28" s="17"/>
      <c r="D28" s="21">
        <v>20</v>
      </c>
      <c r="E28" s="22">
        <f t="shared" ref="E28:E33" si="12">ROUND(F28+J28,2)</f>
        <v>1424.15</v>
      </c>
      <c r="F28" s="22">
        <f t="shared" ref="F28:F33" si="13">ROUND(G28+H28,2)</f>
        <v>643.33</v>
      </c>
      <c r="G28" s="25">
        <v>643.33</v>
      </c>
      <c r="H28" s="25"/>
      <c r="I28" s="25">
        <v>81.06</v>
      </c>
      <c r="J28" s="25">
        <v>780.82</v>
      </c>
      <c r="K28" s="22">
        <v>875.95</v>
      </c>
      <c r="L28" s="34">
        <f t="shared" si="1"/>
        <v>62.5834807922827</v>
      </c>
      <c r="M28" s="22">
        <v>1075.34</v>
      </c>
      <c r="N28" s="34">
        <f t="shared" si="2"/>
        <v>32.437182658508</v>
      </c>
    </row>
    <row r="29" s="2" customFormat="1" ht="29.25" customHeight="1" spans="1:14">
      <c r="A29" s="17"/>
      <c r="B29" s="17" t="s">
        <v>38</v>
      </c>
      <c r="C29" s="17"/>
      <c r="D29" s="21">
        <v>21</v>
      </c>
      <c r="E29" s="22">
        <f t="shared" si="12"/>
        <v>-0.03</v>
      </c>
      <c r="F29" s="22">
        <f t="shared" si="13"/>
        <v>-0.03</v>
      </c>
      <c r="G29" s="25">
        <v>-0.03</v>
      </c>
      <c r="H29" s="25"/>
      <c r="I29" s="25"/>
      <c r="J29" s="25"/>
      <c r="K29" s="22">
        <v>0</v>
      </c>
      <c r="L29" s="34">
        <f t="shared" si="1"/>
        <v>0</v>
      </c>
      <c r="M29" s="22">
        <v>1.17</v>
      </c>
      <c r="N29" s="34">
        <f t="shared" si="2"/>
        <v>-102.564102564103</v>
      </c>
    </row>
    <row r="30" s="2" customFormat="1" ht="29.25" customHeight="1" spans="1:14">
      <c r="A30" s="17"/>
      <c r="B30" s="17" t="s">
        <v>39</v>
      </c>
      <c r="C30" s="17"/>
      <c r="D30" s="21">
        <v>22</v>
      </c>
      <c r="E30" s="22">
        <f t="shared" si="12"/>
        <v>0</v>
      </c>
      <c r="F30" s="22">
        <f t="shared" si="13"/>
        <v>0</v>
      </c>
      <c r="G30" s="25"/>
      <c r="H30" s="25"/>
      <c r="I30" s="25"/>
      <c r="J30" s="25"/>
      <c r="K30" s="22">
        <v>0</v>
      </c>
      <c r="L30" s="34">
        <f t="shared" si="1"/>
        <v>0</v>
      </c>
      <c r="M30" s="22">
        <v>0</v>
      </c>
      <c r="N30" s="34">
        <f t="shared" si="2"/>
        <v>0</v>
      </c>
    </row>
    <row r="31" s="2" customFormat="1" ht="29.25" customHeight="1" spans="1:14">
      <c r="A31" s="17"/>
      <c r="B31" s="17" t="s">
        <v>40</v>
      </c>
      <c r="C31" s="17"/>
      <c r="D31" s="21">
        <v>23</v>
      </c>
      <c r="E31" s="22">
        <f t="shared" si="12"/>
        <v>0</v>
      </c>
      <c r="F31" s="22">
        <f t="shared" si="13"/>
        <v>0</v>
      </c>
      <c r="G31" s="25"/>
      <c r="H31" s="25"/>
      <c r="I31" s="25"/>
      <c r="J31" s="25"/>
      <c r="K31" s="22">
        <v>0</v>
      </c>
      <c r="L31" s="34">
        <f t="shared" si="1"/>
        <v>0</v>
      </c>
      <c r="M31" s="22">
        <v>0</v>
      </c>
      <c r="N31" s="34">
        <f t="shared" si="2"/>
        <v>0</v>
      </c>
    </row>
    <row r="32" s="2" customFormat="1" ht="29.25" customHeight="1" spans="1:14">
      <c r="A32" s="17"/>
      <c r="B32" s="17" t="s">
        <v>41</v>
      </c>
      <c r="C32" s="17"/>
      <c r="D32" s="21">
        <v>24</v>
      </c>
      <c r="E32" s="22">
        <f t="shared" si="12"/>
        <v>1958.47</v>
      </c>
      <c r="F32" s="22">
        <f t="shared" si="13"/>
        <v>1160.12</v>
      </c>
      <c r="G32" s="25">
        <v>1160.12</v>
      </c>
      <c r="H32" s="25"/>
      <c r="I32" s="25"/>
      <c r="J32" s="25">
        <v>798.35</v>
      </c>
      <c r="K32" s="22">
        <v>1868.96</v>
      </c>
      <c r="L32" s="34">
        <f t="shared" si="1"/>
        <v>4.78929458094341</v>
      </c>
      <c r="M32" s="22">
        <v>1454.82</v>
      </c>
      <c r="N32" s="34">
        <f t="shared" si="2"/>
        <v>34.6194030876672</v>
      </c>
    </row>
    <row r="33" s="2" customFormat="1" ht="29.25" customHeight="1" spans="1:14">
      <c r="A33" s="17" t="s">
        <v>42</v>
      </c>
      <c r="B33" s="17" t="s">
        <v>43</v>
      </c>
      <c r="C33" s="17"/>
      <c r="D33" s="21">
        <v>25</v>
      </c>
      <c r="E33" s="22">
        <f t="shared" si="12"/>
        <v>825.95</v>
      </c>
      <c r="F33" s="22">
        <f t="shared" si="13"/>
        <v>282.5</v>
      </c>
      <c r="G33" s="22">
        <v>282.5</v>
      </c>
      <c r="H33" s="22">
        <v>0</v>
      </c>
      <c r="I33" s="22">
        <v>987.51</v>
      </c>
      <c r="J33" s="22">
        <v>543.45</v>
      </c>
      <c r="K33" s="22">
        <v>690.46</v>
      </c>
      <c r="L33" s="34">
        <f t="shared" si="1"/>
        <v>19.6231497842018</v>
      </c>
      <c r="M33" s="22">
        <v>1043.42</v>
      </c>
      <c r="N33" s="34">
        <f t="shared" si="2"/>
        <v>-20.842038680493</v>
      </c>
    </row>
    <row r="34" s="2" customFormat="1" ht="29.25" customHeight="1" spans="1:14">
      <c r="A34" s="17"/>
      <c r="B34" s="17" t="s">
        <v>44</v>
      </c>
      <c r="C34" s="17"/>
      <c r="D34" s="21">
        <v>26</v>
      </c>
      <c r="E34" s="22">
        <f t="shared" ref="E34:K34" si="14">ROUND(E9-E26,2)</f>
        <v>-412.62</v>
      </c>
      <c r="F34" s="22">
        <f t="shared" si="14"/>
        <v>86.99</v>
      </c>
      <c r="G34" s="22">
        <f t="shared" si="14"/>
        <v>86.99</v>
      </c>
      <c r="H34" s="22">
        <f t="shared" si="14"/>
        <v>0</v>
      </c>
      <c r="I34" s="22">
        <f t="shared" si="14"/>
        <v>114.29</v>
      </c>
      <c r="J34" s="22">
        <f t="shared" si="14"/>
        <v>-499.61</v>
      </c>
      <c r="K34" s="22">
        <f t="shared" si="14"/>
        <v>135.49</v>
      </c>
      <c r="L34" s="34">
        <f t="shared" si="1"/>
        <v>-404.539080374935</v>
      </c>
      <c r="M34" s="22">
        <v>508.59</v>
      </c>
      <c r="N34" s="34">
        <f t="shared" si="2"/>
        <v>-181.130183448357</v>
      </c>
    </row>
    <row r="35" s="2" customFormat="1" ht="29.25" customHeight="1" spans="1:14">
      <c r="A35" s="17"/>
      <c r="B35" s="17" t="s">
        <v>45</v>
      </c>
      <c r="C35" s="17"/>
      <c r="D35" s="21">
        <v>27</v>
      </c>
      <c r="E35" s="22">
        <f t="shared" ref="E35:K35" si="15">ROUND(E33+E34,2)</f>
        <v>413.33</v>
      </c>
      <c r="F35" s="22">
        <f t="shared" si="15"/>
        <v>369.49</v>
      </c>
      <c r="G35" s="22">
        <f t="shared" si="15"/>
        <v>369.49</v>
      </c>
      <c r="H35" s="22">
        <f t="shared" si="15"/>
        <v>0</v>
      </c>
      <c r="I35" s="22">
        <f t="shared" si="15"/>
        <v>1101.8</v>
      </c>
      <c r="J35" s="22">
        <f t="shared" si="15"/>
        <v>43.84</v>
      </c>
      <c r="K35" s="22">
        <f t="shared" si="15"/>
        <v>825.95</v>
      </c>
      <c r="L35" s="34">
        <f t="shared" si="1"/>
        <v>-49.9570191900236</v>
      </c>
      <c r="M35" s="22">
        <v>1552.01</v>
      </c>
      <c r="N35" s="34">
        <f t="shared" si="2"/>
        <v>-73.3680839685311</v>
      </c>
    </row>
    <row r="36" s="2" customFormat="1" ht="18.75" customHeight="1" spans="1:14">
      <c r="A36" s="29"/>
      <c r="B36" s="30" t="s">
        <v>46</v>
      </c>
      <c r="C36" s="30"/>
      <c r="D36" s="31"/>
      <c r="E36" s="31"/>
      <c r="F36" s="31"/>
      <c r="G36" s="31"/>
      <c r="H36" s="29"/>
      <c r="I36" s="29"/>
      <c r="J36" s="29"/>
      <c r="K36" s="29"/>
      <c r="L36" s="35"/>
      <c r="M36" s="29"/>
      <c r="N36" s="29"/>
    </row>
    <row r="37" s="2" customFormat="1" ht="18.75" customHeight="1" spans="1:14">
      <c r="A37" s="29"/>
      <c r="B37" s="30" t="s">
        <v>47</v>
      </c>
      <c r="C37" s="30"/>
      <c r="D37" s="30"/>
      <c r="E37" s="30"/>
      <c r="F37" s="30"/>
      <c r="G37" s="30"/>
      <c r="H37" s="30"/>
      <c r="I37" s="30"/>
      <c r="J37" s="30"/>
      <c r="K37" s="30"/>
      <c r="L37" s="35"/>
      <c r="M37" s="30"/>
      <c r="N37" s="30"/>
    </row>
    <row r="38" s="2" customFormat="1" ht="18.75" customHeight="1" spans="1:14">
      <c r="A38" s="29"/>
      <c r="B38" s="30" t="s">
        <v>48</v>
      </c>
      <c r="C38" s="30"/>
      <c r="D38" s="30"/>
      <c r="E38" s="30"/>
      <c r="F38" s="30"/>
      <c r="G38" s="30"/>
      <c r="H38" s="30"/>
      <c r="I38" s="30"/>
      <c r="J38" s="30"/>
      <c r="K38" s="30"/>
      <c r="L38" s="35"/>
      <c r="M38" s="30"/>
      <c r="N38" s="30"/>
    </row>
    <row r="39" s="2" customFormat="1" ht="18.75" customHeight="1" spans="1:14">
      <c r="A39" s="29"/>
      <c r="B39" s="31" t="s">
        <v>49</v>
      </c>
      <c r="C39" s="31"/>
      <c r="D39" s="31"/>
      <c r="E39" s="31"/>
      <c r="F39" s="31"/>
      <c r="G39" s="31"/>
      <c r="H39" s="31"/>
      <c r="I39" s="31"/>
      <c r="J39" s="31"/>
      <c r="K39" s="31"/>
      <c r="L39" s="31"/>
      <c r="M39" s="31"/>
      <c r="N39" s="31"/>
    </row>
    <row r="40" s="2" customFormat="1" ht="18.75" customHeight="1" spans="1:14">
      <c r="A40" s="29"/>
      <c r="B40" s="31" t="s">
        <v>50</v>
      </c>
      <c r="C40" s="31"/>
      <c r="D40" s="31"/>
      <c r="E40" s="31"/>
      <c r="F40" s="31"/>
      <c r="G40" s="31"/>
      <c r="H40" s="31"/>
      <c r="I40" s="31"/>
      <c r="J40" s="31"/>
      <c r="K40" s="31"/>
      <c r="L40" s="35"/>
      <c r="M40" s="31"/>
      <c r="N40" s="31"/>
    </row>
    <row r="41" s="2" customFormat="1" ht="13.5" customHeight="1" spans="1:14">
      <c r="A41" s="29"/>
      <c r="B41" s="31" t="s">
        <v>51</v>
      </c>
      <c r="C41" s="31"/>
      <c r="D41" s="31"/>
      <c r="E41" s="31"/>
      <c r="F41" s="31"/>
      <c r="G41" s="31"/>
      <c r="H41" s="31"/>
      <c r="I41" s="31"/>
      <c r="J41" s="31"/>
      <c r="K41" s="31"/>
      <c r="L41" s="35"/>
      <c r="M41" s="31"/>
      <c r="N41" s="31"/>
    </row>
    <row r="42" s="1" customFormat="1" ht="13.5" customHeight="1" spans="1:14">
      <c r="A42" s="5"/>
      <c r="B42" s="8" t="s">
        <v>52</v>
      </c>
      <c r="C42" s="9"/>
      <c r="D42" s="9"/>
      <c r="E42" s="9"/>
      <c r="F42" s="9"/>
      <c r="G42" s="9"/>
      <c r="H42" s="9"/>
      <c r="I42" s="9"/>
      <c r="J42" s="9"/>
      <c r="K42" s="9"/>
      <c r="L42" s="36"/>
      <c r="M42" s="9"/>
      <c r="N42" s="9"/>
    </row>
  </sheetData>
  <mergeCells count="42">
    <mergeCell ref="A1:N1"/>
    <mergeCell ref="A4:B4"/>
    <mergeCell ref="C4:F4"/>
    <mergeCell ref="E5:J5"/>
    <mergeCell ref="F6:I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N36"/>
    <mergeCell ref="B37:N37"/>
    <mergeCell ref="B38:N38"/>
    <mergeCell ref="B39:N39"/>
    <mergeCell ref="B40:N40"/>
    <mergeCell ref="B41:N41"/>
    <mergeCell ref="A9:A25"/>
    <mergeCell ref="A26:A32"/>
    <mergeCell ref="A33:A35"/>
    <mergeCell ref="B11:B15"/>
    <mergeCell ref="B16:B18"/>
    <mergeCell ref="E6:E7"/>
    <mergeCell ref="J6:J7"/>
    <mergeCell ref="K5:K7"/>
    <mergeCell ref="L5:L7"/>
    <mergeCell ref="M5:M7"/>
    <mergeCell ref="N5:N7"/>
    <mergeCell ref="A5:D8"/>
  </mergeCells>
  <dataValidations count="1">
    <dataValidation allowBlank="1" showInputMessage="1" showErrorMessage="1" sqref="A$1:S$1048576" errorStyle="warning"/>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2024-11-08T07:23:58Z</dcterms:created>
  <dcterms:modified xsi:type="dcterms:W3CDTF">2024-11-08T07:24:17Z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7F213B76F4B04B86AED3CBD99168ED98_11</vt:lpwstr>
  </property>
  <property fmtid="{D5CDD505-2E9C-101B-9397-08002B2CF9AE}" pid="3" name="KSOProductBuildVer">
    <vt:lpwstr>2052-12.1.0.18608</vt:lpwstr>
  </property>
</Properties>
</file>